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Recursos Humanos\CONCURSOS E PSS\PSS 2022\004-2022 - Professor, Nutricionista, Fisioterapeuta - FINALIZADO\CONVOCAÇÕES\PUBLICAÇÃO SITE PREFEITURA\"/>
    </mc:Choice>
  </mc:AlternateContent>
  <xr:revisionPtr revIDLastSave="0" documentId="13_ncr:1_{B832A14C-25F1-45A4-ABBC-B317692085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SSISTENTE SOCIAL" sheetId="11" r:id="rId1"/>
    <sheet name="AUXILIAR DE FARMÁCIA" sheetId="13" r:id="rId2"/>
    <sheet name="FISIOTERAPEUTA" sheetId="16" r:id="rId3"/>
    <sheet name="FONOAUDIÓLOGO" sheetId="17" r:id="rId4"/>
    <sheet name="NUTRICIONISTA" sheetId="18" r:id="rId5"/>
    <sheet name="PROFESSOR" sheetId="19" r:id="rId6"/>
    <sheet name="PROFESSOR DE EDUCAÇÃO FISICA" sheetId="20" r:id="rId7"/>
    <sheet name="TERAPEUTA OCUPACIONAL " sheetId="2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9" l="1"/>
  <c r="E8" i="13" l="1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8" i="20" l="1"/>
  <c r="E9" i="20"/>
  <c r="E10" i="20"/>
  <c r="E11" i="20"/>
  <c r="E12" i="20"/>
  <c r="E13" i="20"/>
  <c r="E14" i="20"/>
  <c r="E15" i="20"/>
  <c r="E16" i="20"/>
  <c r="E17" i="20"/>
  <c r="E18" i="20"/>
  <c r="E19" i="20"/>
  <c r="E8" i="19"/>
  <c r="E9" i="19"/>
  <c r="E10" i="19"/>
  <c r="E11" i="19"/>
  <c r="E12" i="19"/>
  <c r="E13" i="19"/>
  <c r="E14" i="19"/>
  <c r="E15" i="19"/>
  <c r="E16" i="19"/>
  <c r="E17" i="19"/>
  <c r="E18" i="19"/>
  <c r="E19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8" i="18" l="1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8" i="17"/>
  <c r="E9" i="17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8" i="11" l="1"/>
  <c r="E9" i="11"/>
  <c r="E10" i="11"/>
  <c r="E11" i="11"/>
  <c r="E12" i="11"/>
  <c r="E13" i="11"/>
  <c r="E14" i="11"/>
  <c r="E15" i="11"/>
  <c r="E16" i="11"/>
  <c r="E17" i="11"/>
  <c r="E18" i="11"/>
  <c r="E19" i="11"/>
  <c r="E20" i="11"/>
</calcChain>
</file>

<file path=xl/sharedStrings.xml><?xml version="1.0" encoding="utf-8"?>
<sst xmlns="http://schemas.openxmlformats.org/spreadsheetml/2006/main" count="992" uniqueCount="450">
  <si>
    <t>MUNICÍPIO DE CONTENDA</t>
  </si>
  <si>
    <t>ESTADO DO PARANÁ</t>
  </si>
  <si>
    <t>CANDIDATO</t>
  </si>
  <si>
    <t>PONTUAÇÃO FINAL</t>
  </si>
  <si>
    <t>CLASSIFICAÇÃO</t>
  </si>
  <si>
    <t>SITUAÇÃO</t>
  </si>
  <si>
    <t>CLASSIFICADO</t>
  </si>
  <si>
    <t>PONTUAÇÃO OBTIDA  COM TEMPO DE EXPERIÊNCIA COMPROVADO NA FUNÇÃO                  (Valor máximo de 70,00)</t>
  </si>
  <si>
    <t>PONTUAÇÃO OBTIDA  COM APRESENTAÇÃO DE CERTIFICADOS OU DIPLOMAS DE CURSOS                  (Valor máximo de 30,00)</t>
  </si>
  <si>
    <t>CRITERIO DE DESEMPATE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</si>
  <si>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</si>
  <si>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</si>
  <si>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</si>
  <si>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</si>
  <si>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</si>
  <si>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</si>
  <si>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</si>
  <si>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</si>
  <si>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</si>
  <si>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</si>
  <si>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</si>
  <si>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</si>
  <si>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</si>
  <si>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</si>
  <si>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</si>
  <si>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</si>
  <si>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</si>
  <si>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</si>
  <si>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</si>
  <si>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</si>
  <si>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>21°</t>
  </si>
  <si>
    <t>22°</t>
  </si>
  <si>
    <t>23°</t>
  </si>
  <si>
    <t>24°</t>
  </si>
  <si>
    <t>25°</t>
  </si>
  <si>
    <t>26°</t>
  </si>
  <si>
    <t>27°</t>
  </si>
  <si>
    <t>28°</t>
  </si>
  <si>
    <t>29°</t>
  </si>
  <si>
    <t>30°</t>
  </si>
  <si>
    <t>Solange Antonia Padilha</t>
  </si>
  <si>
    <t>Fernanda Cristina Heberle</t>
  </si>
  <si>
    <t>Marcia Cristina Barcelos Marins</t>
  </si>
  <si>
    <t>Gracilete Luz Santana</t>
  </si>
  <si>
    <t>Brenda Gabrieli França Gonçalves</t>
  </si>
  <si>
    <t>IDADE</t>
  </si>
  <si>
    <t>Júlia Maria Müller Santiago</t>
  </si>
  <si>
    <t>Sofia Castro Teixeira</t>
  </si>
  <si>
    <t xml:space="preserve">Maria Eduarda Pinheiro </t>
  </si>
  <si>
    <t xml:space="preserve">Maria de Fatima Freitas </t>
  </si>
  <si>
    <t>Juliana Blasius Forte</t>
  </si>
  <si>
    <t xml:space="preserve">Leticia Thiel Stinglin </t>
  </si>
  <si>
    <t xml:space="preserve">Evelin Aparecida Ferreira Bento </t>
  </si>
  <si>
    <t>Andressa Ferreira de Brito</t>
  </si>
  <si>
    <t>AUXILIAR DE FARMÁCIA</t>
  </si>
  <si>
    <t>ASSISTENTE SOCIAL</t>
  </si>
  <si>
    <t>FISIOTERAPEUTA</t>
  </si>
  <si>
    <t xml:space="preserve">Ketlens Gonçalves </t>
  </si>
  <si>
    <t>Vânia Aparecida Duarte</t>
  </si>
  <si>
    <t>Marisol dos Prazeres Krupa</t>
  </si>
  <si>
    <t>Alana Mazur dos Anjos</t>
  </si>
  <si>
    <t>Vaneza Folquini</t>
  </si>
  <si>
    <t>Carla Maria Gonçalves</t>
  </si>
  <si>
    <t>Daniele Maria Sikora</t>
  </si>
  <si>
    <t>Adicleia Morais</t>
  </si>
  <si>
    <t xml:space="preserve">Cassia Tatiana Rokitski de Oliveira </t>
  </si>
  <si>
    <t xml:space="preserve">Karla Thais Ferreira </t>
  </si>
  <si>
    <t xml:space="preserve">Luciana Rodrigues de Lima </t>
  </si>
  <si>
    <t xml:space="preserve">Kelin Karoline Borba </t>
  </si>
  <si>
    <t xml:space="preserve">Luciane Kratzler Camargo </t>
  </si>
  <si>
    <t xml:space="preserve">Jaqueline Colaço Nunes </t>
  </si>
  <si>
    <t xml:space="preserve">Tatiane de Fátima Kudlaviec </t>
  </si>
  <si>
    <t>Jaqueline do Rocio Wolfersgrau Lopes</t>
  </si>
  <si>
    <t xml:space="preserve">Tatiane Nunes Padilha </t>
  </si>
  <si>
    <t xml:space="preserve">Carolina Aparecida Leal de Souza </t>
  </si>
  <si>
    <t xml:space="preserve">Marilea Cardoso de Jesus </t>
  </si>
  <si>
    <t>Débora Rodrigues dos Santos</t>
  </si>
  <si>
    <t>Rafaela Aparecida Brasil Javorski</t>
  </si>
  <si>
    <t xml:space="preserve">Jeinifer Morrandy Gregório da Luz </t>
  </si>
  <si>
    <t xml:space="preserve">Thiago dos Santos Rocha </t>
  </si>
  <si>
    <t xml:space="preserve">Jocelei Padilha </t>
  </si>
  <si>
    <t>Thiago Kusman</t>
  </si>
  <si>
    <t xml:space="preserve">Grazieli Karla Cabrini </t>
  </si>
  <si>
    <t>Sabrina Aparecida Jacintho</t>
  </si>
  <si>
    <t xml:space="preserve">Priscila Surek </t>
  </si>
  <si>
    <t>Eduardo Vinicius dos Santos</t>
  </si>
  <si>
    <t xml:space="preserve">Raissa Rita Barbosa Guimarães </t>
  </si>
  <si>
    <t xml:space="preserve">Ana Claudia Cardoso </t>
  </si>
  <si>
    <t>Carlos Evandro Ianoski</t>
  </si>
  <si>
    <t>Lívia Haenisch Martins Pasqualini</t>
  </si>
  <si>
    <t>Jaqueline Bezerra de Morais</t>
  </si>
  <si>
    <t xml:space="preserve">Jessica Oaska </t>
  </si>
  <si>
    <t>Claudia Mari Schwass Muller</t>
  </si>
  <si>
    <t>Gabriela Staron Nogueira</t>
  </si>
  <si>
    <t>Aline Pereira da Silva</t>
  </si>
  <si>
    <t>Débora Carolina Santos do Nascimento</t>
  </si>
  <si>
    <t xml:space="preserve">Géssica Cristina Woichik </t>
  </si>
  <si>
    <t>Fabiane Crocetti Ursulino</t>
  </si>
  <si>
    <t>Renata Mallmann</t>
  </si>
  <si>
    <t>Patricia Wojcik</t>
  </si>
  <si>
    <t>Fernanda Toledo Schmidt</t>
  </si>
  <si>
    <t xml:space="preserve">Ana Carla Wolff </t>
  </si>
  <si>
    <t>Debora Amaral</t>
  </si>
  <si>
    <t>Rafaela Maria Silva Pepes Nascimento</t>
  </si>
  <si>
    <t>Fernanda Mayer Bodek</t>
  </si>
  <si>
    <t>Larissa Kusminski Ferreira</t>
  </si>
  <si>
    <t xml:space="preserve">Nataly Maria Freitas Toledo </t>
  </si>
  <si>
    <t>FONOAUDIÓLOGO</t>
  </si>
  <si>
    <t>PONTUAÇÃO OBTIDA  COM APRESENTAÇÃO DE CERTIFICADOS OU DIPLOMAS DE CURSOS (Valor máximo de 30,00)</t>
  </si>
  <si>
    <t>PONTUAÇÃO OBTIDA  COM APRESENTAÇÃO DE CERTIFICADOS OU DIPLOMAS DE CURSOS  (Valor máximo de 30,00)</t>
  </si>
  <si>
    <t>Cássia Terezinha Marins Pinto</t>
  </si>
  <si>
    <t>Franciele Drabeski da Silveira</t>
  </si>
  <si>
    <t>NUTRICIONISTA</t>
  </si>
  <si>
    <t>Cristiane Fernandes Bettim</t>
  </si>
  <si>
    <t>Thatiane de Souza de Lima</t>
  </si>
  <si>
    <t>Cláudia Cristina Pereira</t>
  </si>
  <si>
    <t>Jeferson Neves Brexiani</t>
  </si>
  <si>
    <t>Beatriz Dreher</t>
  </si>
  <si>
    <t>Natiélly Cristine dos Santos</t>
  </si>
  <si>
    <t>Bárbara Cristine Olech Rodrigues</t>
  </si>
  <si>
    <t xml:space="preserve">Pamella Farias de Souza </t>
  </si>
  <si>
    <t>Amanda Pereira da Silva</t>
  </si>
  <si>
    <t>Jéssica Boscardin Pereira Cândido</t>
  </si>
  <si>
    <t>Dieniffer Aparecida Halaiko</t>
  </si>
  <si>
    <t>Regiane Silveira Padilha dos Santos</t>
  </si>
  <si>
    <t>Clara Luiza de Lima</t>
  </si>
  <si>
    <t>Lauane Beatriz dos Santos Prolico</t>
  </si>
  <si>
    <t xml:space="preserve">Ketlin Karine Riceto Fabienski </t>
  </si>
  <si>
    <t>Vitória da Cruz Dittrich</t>
  </si>
  <si>
    <t>Samara Agda dos Santos</t>
  </si>
  <si>
    <t>Thânia Celis Derbli Correoa</t>
  </si>
  <si>
    <t>Susana Pinto Bolze</t>
  </si>
  <si>
    <t>Adolfo Pinheiro de Oliveira</t>
  </si>
  <si>
    <t>Nicole Cristine Afonso</t>
  </si>
  <si>
    <t>Maria das Graças de Souza</t>
  </si>
  <si>
    <t>PROFESSOR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</si>
  <si>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</si>
  <si>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</si>
  <si>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</si>
  <si>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</si>
  <si>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</si>
  <si>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</si>
  <si>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</si>
  <si>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</si>
  <si>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</si>
  <si>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</si>
  <si>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</si>
  <si>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</si>
  <si>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</si>
  <si>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</si>
  <si>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</si>
  <si>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</si>
  <si>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</si>
  <si>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</si>
  <si>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</si>
  <si>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</si>
  <si>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</si>
  <si>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</si>
  <si>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</si>
  <si>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</si>
  <si>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</si>
  <si>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</si>
  <si>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</si>
  <si>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</si>
  <si>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</si>
  <si>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</si>
  <si>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</si>
  <si>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</si>
  <si>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</si>
  <si>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</si>
  <si>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</si>
  <si>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</si>
  <si>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</si>
  <si>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</si>
  <si>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</si>
  <si>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</si>
  <si>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</si>
  <si>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</si>
  <si>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</si>
  <si>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</si>
  <si>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</si>
  <si>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</si>
  <si>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</si>
  <si>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</si>
  <si>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</si>
  <si>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</si>
  <si>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</si>
  <si>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</si>
  <si>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</si>
  <si>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</si>
  <si>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</si>
  <si>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</si>
  <si>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</si>
  <si>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</si>
  <si>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</si>
  <si>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</si>
  <si>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</si>
  <si>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</si>
  <si>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</si>
  <si>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</si>
  <si>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</si>
  <si>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</si>
  <si>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</si>
  <si>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</si>
  <si>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</si>
  <si>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</si>
  <si>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</si>
  <si>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</si>
  <si>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</si>
  <si>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</si>
  <si>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</si>
  <si>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</si>
  <si>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</si>
  <si>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</si>
  <si>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</si>
  <si>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</si>
  <si>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</si>
  <si>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</si>
  <si>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</si>
  <si>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</si>
  <si>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</si>
  <si>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</si>
  <si>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</si>
  <si>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</si>
  <si>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</si>
  <si>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</si>
  <si>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</si>
  <si>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</si>
  <si>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</si>
  <si>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</si>
  <si>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</si>
  <si>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</si>
  <si>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</si>
  <si>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</si>
  <si>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</si>
  <si>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</si>
  <si>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</si>
  <si>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</si>
  <si>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</si>
  <si>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</si>
  <si>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</si>
  <si>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</si>
  <si>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</si>
  <si>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</si>
  <si>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</si>
  <si>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</si>
  <si>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</si>
  <si>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</si>
  <si>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</si>
  <si>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</si>
  <si>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</si>
  <si>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</si>
  <si>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</si>
  <si>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</si>
  <si>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</si>
  <si>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</si>
  <si>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</si>
  <si>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</si>
  <si>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</si>
  <si>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</si>
  <si>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</si>
  <si>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</si>
  <si>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</si>
  <si>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</si>
  <si>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</si>
  <si>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</si>
  <si>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</si>
  <si>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</si>
  <si>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</si>
  <si>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</si>
  <si>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</si>
  <si>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</si>
  <si>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</si>
  <si>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</si>
  <si>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</si>
  <si>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</si>
  <si>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</si>
  <si>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</si>
  <si>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</si>
  <si>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</si>
  <si>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</si>
  <si>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</si>
  <si>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 xml:space="preserve">Solange Olech Rodrigues </t>
  </si>
  <si>
    <t xml:space="preserve">Eliete Setlik Wojcik </t>
  </si>
  <si>
    <t>Marcia Cristina Kaelle</t>
  </si>
  <si>
    <t>Aline Trazaskos Stigar</t>
  </si>
  <si>
    <t>Thamyres Luanna de Oliveira Sousa</t>
  </si>
  <si>
    <t>Kelly Barbosa</t>
  </si>
  <si>
    <t>Luciane Conceicao Azevedo</t>
  </si>
  <si>
    <t>Sabrynna Moreira Padilha</t>
  </si>
  <si>
    <t xml:space="preserve">Marluce Cassiano dos Santos Batista </t>
  </si>
  <si>
    <t>Daiane Daniluk Padilha</t>
  </si>
  <si>
    <t>Keila Janaina Gonçalves da Silva Cavalim</t>
  </si>
  <si>
    <t xml:space="preserve">Mariana Portela Ribas  </t>
  </si>
  <si>
    <t>Adriane Schinda da Silva</t>
  </si>
  <si>
    <t xml:space="preserve">Camila Aparecida Gubaua </t>
  </si>
  <si>
    <t>Emilin Caroline Zanon</t>
  </si>
  <si>
    <t>Thays de Cassia Ramos Fernandes</t>
  </si>
  <si>
    <t xml:space="preserve">Andrieli de Morais Bueno </t>
  </si>
  <si>
    <t>Lucimara Kaelle de Oliveira</t>
  </si>
  <si>
    <t>Marcia Gomes dos Santos Chaves Colaço</t>
  </si>
  <si>
    <t>Sandra Luciane Staron</t>
  </si>
  <si>
    <t xml:space="preserve">Gabriela Oracz </t>
  </si>
  <si>
    <t xml:space="preserve">Claudia Maria da Luz Hanc </t>
  </si>
  <si>
    <t>Jessyca Rochoski Fabianski</t>
  </si>
  <si>
    <t xml:space="preserve">Ana Paula Cardoso </t>
  </si>
  <si>
    <t>Rosemary da Penha Santos</t>
  </si>
  <si>
    <t>Andrea Cantelle Marmilicz</t>
  </si>
  <si>
    <t>Edinéia Terezinha Gonçalves da Silva Baumel</t>
  </si>
  <si>
    <t xml:space="preserve">Ester Adlinez Ribeiro da Silva </t>
  </si>
  <si>
    <t>Cristiane Aparecida Rochoski Maciel</t>
  </si>
  <si>
    <t>Maria Aparecida Eduardo</t>
  </si>
  <si>
    <t>Edena Maria Horning</t>
  </si>
  <si>
    <t xml:space="preserve">Márcia Marlene Kniaczewski Gonçalves da Silva </t>
  </si>
  <si>
    <t>Regina Ruvinski</t>
  </si>
  <si>
    <t>Juliana de Oliveira Armstrong</t>
  </si>
  <si>
    <t xml:space="preserve">Suzana de Fátima Nunes Correia </t>
  </si>
  <si>
    <t>Valéria Fernandes Pimentel</t>
  </si>
  <si>
    <t>Célia Regina Javorski Schinda</t>
  </si>
  <si>
    <t xml:space="preserve">Fabiane Marques de Freitas </t>
  </si>
  <si>
    <t>Debora Hodecker de Almeida Rosa</t>
  </si>
  <si>
    <t xml:space="preserve">Bruna Lemes Kulka </t>
  </si>
  <si>
    <t>Keizy dos Santos da Cruz</t>
  </si>
  <si>
    <t>Dariane Adelia da Silva</t>
  </si>
  <si>
    <t>Josiane Thomé Domingues</t>
  </si>
  <si>
    <t xml:space="preserve">Mariane Sobota </t>
  </si>
  <si>
    <t xml:space="preserve">Francielle Eloise Borkowski Gabardo </t>
  </si>
  <si>
    <t>Alessandra Halama</t>
  </si>
  <si>
    <t>Marinês Staron</t>
  </si>
  <si>
    <t>Silvana Maria Socoloski</t>
  </si>
  <si>
    <t>Edineia Maria Tomaczski Gomes</t>
  </si>
  <si>
    <t>Jocelia Simara Santos dos Anjos</t>
  </si>
  <si>
    <t>Eliete Padilha</t>
  </si>
  <si>
    <t>Monalise Afonso Jankowski</t>
  </si>
  <si>
    <t>Daniele Ribeiro Siqueira</t>
  </si>
  <si>
    <t>Eliza Povidaiko</t>
  </si>
  <si>
    <t>Paula Fernanda Borsa Gonçalves</t>
  </si>
  <si>
    <t>Joisele Aparecida Wonsovicz</t>
  </si>
  <si>
    <t>Flavia Cristina Poli</t>
  </si>
  <si>
    <t xml:space="preserve">Brenda Alves Faga </t>
  </si>
  <si>
    <t>Marcelli Thaina Freiberger Brandoli</t>
  </si>
  <si>
    <t>Cassiane Wolski</t>
  </si>
  <si>
    <t>Kevlyn Koczkodai da Silva</t>
  </si>
  <si>
    <t>Mayara Wojcik Vieira</t>
  </si>
  <si>
    <t>Fabiana Prado da Silva</t>
  </si>
  <si>
    <t>Victor Horning Coreluk</t>
  </si>
  <si>
    <t>Amábile Esteves da Silva</t>
  </si>
  <si>
    <t xml:space="preserve">Jaqueline Moraes de Oliveira </t>
  </si>
  <si>
    <t xml:space="preserve">Maria Suely Padilha </t>
  </si>
  <si>
    <t>Elisabete Chibior</t>
  </si>
  <si>
    <t xml:space="preserve">Marcos Antonio Pereira </t>
  </si>
  <si>
    <t>Leozira Florencio</t>
  </si>
  <si>
    <t>Manoele Ribas Barbosa</t>
  </si>
  <si>
    <t>Silvana Borges Ferraz Kowalski da Rosa</t>
  </si>
  <si>
    <t>Francisleine Criciane da Luz</t>
  </si>
  <si>
    <t>Eva Denise Riba Klaus</t>
  </si>
  <si>
    <t xml:space="preserve">Roseli de Fátima Zavelinski </t>
  </si>
  <si>
    <t>Docieti Cassol</t>
  </si>
  <si>
    <t>Keity Suelen Lima Schulli</t>
  </si>
  <si>
    <t xml:space="preserve">Rosiana Gonçalves Veiga de Souza </t>
  </si>
  <si>
    <t xml:space="preserve">Marcia Regina Padilha Soares </t>
  </si>
  <si>
    <t>Aline de Fátima Gonçalves Corrêa</t>
  </si>
  <si>
    <t xml:space="preserve">Sônia Maria dos Anjos de Assumpcao </t>
  </si>
  <si>
    <t xml:space="preserve">Anauyla Urias Cavalheiro Lima </t>
  </si>
  <si>
    <t xml:space="preserve">Casseliane Tereza Bill Knopik </t>
  </si>
  <si>
    <t>Tatiele Aparecida Pavão</t>
  </si>
  <si>
    <t xml:space="preserve">Herica Lorena Gonçalves Anselmo </t>
  </si>
  <si>
    <t xml:space="preserve">Thais Pfaffenzeller </t>
  </si>
  <si>
    <t>Giselle Fagundes</t>
  </si>
  <si>
    <t>Regiane Filipak</t>
  </si>
  <si>
    <t>Liliane Wolski de Vargas</t>
  </si>
  <si>
    <t xml:space="preserve">Patricia Fernanda dos Santos </t>
  </si>
  <si>
    <t>Angela Maria Duda</t>
  </si>
  <si>
    <t>Regina Celia da Silveira Alves da Rocha</t>
  </si>
  <si>
    <t xml:space="preserve">Luciana Sobota Leal </t>
  </si>
  <si>
    <t>Lilian Rafaela Carvalho Niza</t>
  </si>
  <si>
    <t>Rosenilda Trathz</t>
  </si>
  <si>
    <t>Adriana Cristina Olech do Nascimento</t>
  </si>
  <si>
    <t>Juliana Vinagre de Almeida</t>
  </si>
  <si>
    <t xml:space="preserve">Carla Aparecida Schroeder </t>
  </si>
  <si>
    <t>Elisa de Oliveira Soares</t>
  </si>
  <si>
    <t>Alessandra de Souza do Lago</t>
  </si>
  <si>
    <t>Josiane Padilha Schiavo</t>
  </si>
  <si>
    <t>Regina Conceição Santos Brito</t>
  </si>
  <si>
    <t>Hellen Priscila de Souza Ruano</t>
  </si>
  <si>
    <t>Solange Maciel Storch</t>
  </si>
  <si>
    <t>Ângela Aparecida Ramos</t>
  </si>
  <si>
    <t xml:space="preserve">Ana Paula de Paula Bortoleto </t>
  </si>
  <si>
    <t>Sandra Maria Krupa</t>
  </si>
  <si>
    <t>Silvana Carvalho Mota</t>
  </si>
  <si>
    <t>Elisangela Padilha Polari</t>
  </si>
  <si>
    <t xml:space="preserve">Panmela Marcela Pereira dos Reis </t>
  </si>
  <si>
    <t>Viviane Lima de Souza</t>
  </si>
  <si>
    <t xml:space="preserve">Patrícia Maria de Souza Conaszewski </t>
  </si>
  <si>
    <t xml:space="preserve">Simone de Fátima Carneiro Rychetzky </t>
  </si>
  <si>
    <t xml:space="preserve">Joice Leilane Calizario </t>
  </si>
  <si>
    <t xml:space="preserve">Lívia Odoriges Amaro Tavares </t>
  </si>
  <si>
    <t>Diosiane Gomes Justino</t>
  </si>
  <si>
    <t xml:space="preserve">Luana Gonçalves </t>
  </si>
  <si>
    <t>Gislaine da Silva Oliveira</t>
  </si>
  <si>
    <t xml:space="preserve">Adriana Sahia Zajonc </t>
  </si>
  <si>
    <t>Janaina de Souza de Amorim</t>
  </si>
  <si>
    <t xml:space="preserve">Thais Feitosa Verastegui </t>
  </si>
  <si>
    <t>Josecler Gregoski Rodrigues Duda</t>
  </si>
  <si>
    <t>Beatriz Richiuki Moreira</t>
  </si>
  <si>
    <t>Juliana Aparecida Olech Rodrigues de Lima</t>
  </si>
  <si>
    <t xml:space="preserve">Fabíola Scheffer Topazio </t>
  </si>
  <si>
    <t xml:space="preserve">Jhenifer Tailan de Souza </t>
  </si>
  <si>
    <t>Leticia Siqueira Luzia dos Santos</t>
  </si>
  <si>
    <t xml:space="preserve">Edinea Zaiontz Kais </t>
  </si>
  <si>
    <t>Juliana Good Soares</t>
  </si>
  <si>
    <t xml:space="preserve">Janaina Gonçalves de Souza </t>
  </si>
  <si>
    <t>Jakeline Aparecida Silveira Lourenço</t>
  </si>
  <si>
    <t xml:space="preserve">Gessica Allane Padilha dos Santos </t>
  </si>
  <si>
    <t xml:space="preserve">Gabriela Pavan Viante </t>
  </si>
  <si>
    <t xml:space="preserve">Jessica Kaminski </t>
  </si>
  <si>
    <t xml:space="preserve">Handressa de Lima Xavier </t>
  </si>
  <si>
    <t>Stephany Daldegan Lopes Severino</t>
  </si>
  <si>
    <t xml:space="preserve">Ana Lúcia de Carvalho </t>
  </si>
  <si>
    <t xml:space="preserve">Geovana Gonçalves </t>
  </si>
  <si>
    <t xml:space="preserve">Joelma Pedroso Barbosa </t>
  </si>
  <si>
    <t xml:space="preserve">Adrielly de Oliveira Costa da Maia </t>
  </si>
  <si>
    <t xml:space="preserve">Eduarda Pfaffenzeller </t>
  </si>
  <si>
    <t>Dayane Cristina Caetano</t>
  </si>
  <si>
    <t xml:space="preserve">Antônio Carlos Soares </t>
  </si>
  <si>
    <t xml:space="preserve">Graciele Santos da Silveira </t>
  </si>
  <si>
    <t xml:space="preserve">Gabriela de Asevedo Lewartoski </t>
  </si>
  <si>
    <t xml:space="preserve">Leticia Maria Ruvinski </t>
  </si>
  <si>
    <t>PROFESSOR DE EDUCAÇÃO FISICA</t>
  </si>
  <si>
    <t>Rafaela Gimenes de Dio</t>
  </si>
  <si>
    <t>Lucas Rypka</t>
  </si>
  <si>
    <t>Joaquim Machado da Cruz</t>
  </si>
  <si>
    <t>Laísa Aparecida Knauth</t>
  </si>
  <si>
    <t>Luciara Oliveira de Paula</t>
  </si>
  <si>
    <t xml:space="preserve">Nicole Guimaraes de Oliveira </t>
  </si>
  <si>
    <t>Selma Tuchinski</t>
  </si>
  <si>
    <t>Joceline Inhaia Cerillo</t>
  </si>
  <si>
    <t>Felipe dos Santos Cavalheiro</t>
  </si>
  <si>
    <t xml:space="preserve">Wesley Thiago Schuster </t>
  </si>
  <si>
    <t>Andressa Nascimento Gawlak</t>
  </si>
  <si>
    <t xml:space="preserve">Marcos da Cruz Junior </t>
  </si>
  <si>
    <t xml:space="preserve">TERAPEUTA OCUPACIONAL </t>
  </si>
  <si>
    <t>Maria Elaine Ferreira dos Santos</t>
  </si>
  <si>
    <t>Nota: Classificação alterada após análise de recursos contra a classificação preliminar na forma do Edital de Homologação nº 001/2023, apresentadas no período de  04/01/2023 a 06/01/2023.</t>
  </si>
  <si>
    <t>Nota: Pontuação alterada após análise de recursos contra a classificação preliminar na forma do Edital de Homologação nº 001/2023, apresentadas no período de  04/01/2023 a 06/01/2023.</t>
  </si>
  <si>
    <t>CONTRATADO</t>
  </si>
  <si>
    <t>NÃO ATENDEU À CONVOCAÇÃO</t>
  </si>
  <si>
    <t>FINAL DE LISTA</t>
  </si>
  <si>
    <t>DESISTÊNCIA</t>
  </si>
  <si>
    <t>RELAÇÃO PARA ACOMPANHAMENTO DAS CONVOCAÇÕES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</si>
</sst>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Ebrima"/>
    </font>
    <font>
      <sz val="16"/>
      <color theme="1"/>
      <name val="Ebrima"/>
    </font>
    <font>
      <b/>
      <sz val="16"/>
      <color theme="1"/>
      <name val="Ebrima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8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9" fillId="0" borderId="3" xfId="0" applyFont="1" applyBorder="1"/>
    <xf numFmtId="2" fontId="9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0" applyFont="1"/>
    <xf numFmtId="1" fontId="10" fillId="0" borderId="4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3" borderId="0" xfId="0" applyFill="1"/>
    <xf numFmtId="0" fontId="17" fillId="0" borderId="2" xfId="0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80"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sz val="9.5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6CE360D0-B533-4926-B55D-55BD0FB3D0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4A206E52-45C1-4169-85B6-9E1FC5C367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A1D3563-4AFF-41AD-87DA-98D97AE393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64E2FBB1-E34A-4E0C-A5D3-65ACDB65DC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161925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E4E9F0-917F-40E5-8ADB-DEB7AB9357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323" displayName="Tabela323" ref="B7:H21" totalsRowShown="0" headerRowDxfId="79" headerRowBorderDxfId="78" tableBorderDxfId="77">
  <tableColumns count="7">
    <tableColumn id="1" xr3:uid="{00000000-0010-0000-0000-000001000000}" name="CANDIDATO" dataDxfId="76"/>
    <tableColumn id="3" xr3:uid="{00000000-0010-0000-0000-000003000000}" name="PONTUAÇÃO OBTIDA  COM TEMPO DE EXPERIÊNCIA COMPROVADO NA FUNÇÃO                  (Valor máximo de 70,00)" dataDxfId="75"/>
    <tableColumn id="4" xr3:uid="{00000000-0010-0000-0000-000004000000}" name="PONTUAÇÃO OBTIDA  COM APRESENTAÇÃO DE CERTIFICADOS OU DIPLOMAS DE CURSOS  (Valor máximo de 30,00)" dataDxfId="74"/>
    <tableColumn id="12" xr3:uid="{00000000-0010-0000-0000-00000C000000}" name="PONTUAÇÃO FINAL" dataDxfId="73">
      <calculatedColumnFormula>+C8+D8</calculatedColumnFormula>
    </tableColumn>
    <tableColumn id="2" xr3:uid="{00000000-0010-0000-0000-000002000000}" name="CRITERIO DE DESEMPATE" dataDxfId="72">
      <calculatedColumnFormula>+#REF!</calculatedColumnFormula>
    </tableColumn>
    <tableColumn id="7" xr3:uid="{00000000-0010-0000-0000-000007000000}" name="CLASSIFICAÇÃO" dataDxfId="71"/>
    <tableColumn id="8" xr3:uid="{00000000-0010-0000-0000-000008000000}" name="SITUAÇÃO" dataDxfId="7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2324" displayName="Tabela32324" ref="B7:H38" totalsRowShown="0" headerRowDxfId="69" headerRowBorderDxfId="68" tableBorderDxfId="67">
  <tableColumns count="7">
    <tableColumn id="1" xr3:uid="{00000000-0010-0000-0100-000001000000}" name="CANDIDATO" dataDxfId="66"/>
    <tableColumn id="3" xr3:uid="{00000000-0010-0000-0100-000003000000}" name="PONTUAÇÃO OBTIDA  COM TEMPO DE EXPERIÊNCIA COMPROVADO NA FUNÇÃO                  (Valor máximo de 70,00)" dataDxfId="65"/>
    <tableColumn id="4" xr3:uid="{00000000-0010-0000-0100-000004000000}" name="PONTUAÇÃO OBTIDA  COM APRESENTAÇÃO DE CERTIFICADOS OU DIPLOMAS DE CURSOS  (Valor máximo de 30,00)" dataDxfId="64"/>
    <tableColumn id="12" xr3:uid="{00000000-0010-0000-0100-00000C000000}" name="PONTUAÇÃO FINAL" dataDxfId="63">
      <calculatedColumnFormula>C8+D8</calculatedColumnFormula>
    </tableColumn>
    <tableColumn id="2" xr3:uid="{00000000-0010-0000-0100-000002000000}" name="CRITERIO DE DESEMPATE" dataDxfId="62">
      <calculatedColumnFormula>+#REF!</calculatedColumnFormula>
    </tableColumn>
    <tableColumn id="7" xr3:uid="{00000000-0010-0000-0100-000007000000}" name="CLASSIFICAÇÃO" dataDxfId="61"/>
    <tableColumn id="8" xr3:uid="{00000000-0010-0000-0100-000008000000}" name="SITUAÇÃO" dataDxfId="6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a32324567" displayName="Tabela32324567" ref="B7:H28" totalsRowShown="0" headerRowDxfId="59" headerRowBorderDxfId="58" tableBorderDxfId="57">
  <tableColumns count="7">
    <tableColumn id="1" xr3:uid="{00000000-0010-0000-0200-000001000000}" name="CANDIDATO" dataDxfId="56"/>
    <tableColumn id="3" xr3:uid="{00000000-0010-0000-0200-000003000000}" name="PONTUAÇÃO OBTIDA  COM TEMPO DE EXPERIÊNCIA COMPROVADO NA FUNÇÃO                  (Valor máximo de 70,00)" dataDxfId="55"/>
    <tableColumn id="4" xr3:uid="{00000000-0010-0000-0200-000004000000}" name="PONTUAÇÃO OBTIDA  COM APRESENTAÇÃO DE CERTIFICADOS OU DIPLOMAS DE CURSOS                  (Valor máximo de 30,00)" dataDxfId="54"/>
    <tableColumn id="12" xr3:uid="{00000000-0010-0000-0200-00000C000000}" name="PONTUAÇÃO FINAL" dataDxfId="53">
      <calculatedColumnFormula>+C8+D8</calculatedColumnFormula>
    </tableColumn>
    <tableColumn id="2" xr3:uid="{00000000-0010-0000-0200-000002000000}" name="CRITERIO DE DESEMPATE" dataDxfId="52">
      <calculatedColumnFormula>+#REF!</calculatedColumnFormula>
    </tableColumn>
    <tableColumn id="7" xr3:uid="{00000000-0010-0000-0200-000007000000}" name="CLASSIFICAÇÃO" dataDxfId="51"/>
    <tableColumn id="8" xr3:uid="{00000000-0010-0000-0200-000008000000}" name="SITUAÇÃO" dataDxfId="5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136EF-0415-4C73-A621-5552A3DBCBA1}" name="Tabela323242" displayName="Tabela323242" ref="B7:H10" totalsRowShown="0" headerRowDxfId="49" headerRowBorderDxfId="48" tableBorderDxfId="47">
  <tableColumns count="7">
    <tableColumn id="1" xr3:uid="{0B8642C6-9710-40AE-82E3-D430497F3A0C}" name="CANDIDATO" dataDxfId="46"/>
    <tableColumn id="3" xr3:uid="{C5EF2F85-2554-47DA-AE71-B1A7EDCC1804}" name="PONTUAÇÃO OBTIDA  COM TEMPO DE EXPERIÊNCIA COMPROVADO NA FUNÇÃO                  (Valor máximo de 70,00)" dataDxfId="45"/>
    <tableColumn id="4" xr3:uid="{A118E2AA-BC4E-44A5-809C-044C1EB4AFF5}" name="PONTUAÇÃO OBTIDA  COM APRESENTAÇÃO DE CERTIFICADOS OU DIPLOMAS DE CURSOS (Valor máximo de 30,00)" dataDxfId="44"/>
    <tableColumn id="12" xr3:uid="{D71F4170-3A70-43C1-A3A0-070D3DA52F1B}" name="PONTUAÇÃO FINAL" dataDxfId="43">
      <calculatedColumnFormula>+C8+D8</calculatedColumnFormula>
    </tableColumn>
    <tableColumn id="2" xr3:uid="{81C569A4-4C6E-44C4-88A1-DA05FB4FB9F0}" name="CRITERIO DE DESEMPATE" dataDxfId="42">
      <calculatedColumnFormula>+#REF!</calculatedColumnFormula>
    </tableColumn>
    <tableColumn id="7" xr3:uid="{513ECB0A-E8AF-49BB-9023-1864C100C158}" name="CLASSIFICAÇÃO" dataDxfId="41"/>
    <tableColumn id="8" xr3:uid="{47B67545-5532-40DB-9CA9-BCFDEFFDCD28}" name="SITUAÇÃO" dataDxfId="4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944BE6-917A-441C-BB6C-DED25541AA6F}" name="Tabela323245" displayName="Tabela323245" ref="B7:H30" totalsRowShown="0" headerRowDxfId="39" headerRowBorderDxfId="38" tableBorderDxfId="37">
  <tableColumns count="7">
    <tableColumn id="1" xr3:uid="{269C2195-D693-4C1B-8E6B-6E2450FAC8F3}" name="CANDIDATO" dataDxfId="36"/>
    <tableColumn id="3" xr3:uid="{C11FAA0E-5A97-4FE8-B224-6B71ADC84B65}" name="PONTUAÇÃO OBTIDA  COM TEMPO DE EXPERIÊNCIA COMPROVADO NA FUNÇÃO                  (Valor máximo de 70,00)" dataDxfId="35"/>
    <tableColumn id="4" xr3:uid="{0EFE49A6-2920-467D-84C2-C2155F012B46}" name="PONTUAÇÃO OBTIDA  COM APRESENTAÇÃO DE CERTIFICADOS OU DIPLOMAS DE CURSOS  (Valor máximo de 30,00)" dataDxfId="34"/>
    <tableColumn id="12" xr3:uid="{632F32FA-0977-45FD-807B-210416921E63}" name="PONTUAÇÃO FINAL" dataDxfId="33">
      <calculatedColumnFormula>+C8+D8</calculatedColumnFormula>
    </tableColumn>
    <tableColumn id="2" xr3:uid="{0090402A-05A5-49B9-886B-0E5AD7097488}" name="CRITERIO DE DESEMPATE" dataDxfId="32">
      <calculatedColumnFormula>+#REF!</calculatedColumnFormula>
    </tableColumn>
    <tableColumn id="7" xr3:uid="{93C051CC-8815-4303-B198-B079117C1114}" name="CLASSIFICAÇÃO" dataDxfId="31"/>
    <tableColumn id="8" xr3:uid="{88F0916F-494D-4D2F-865B-C8E0DE8A40E1}" name="SITUAÇÃO" dataDxfId="3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21641A-5A79-4C48-8651-566DAE043308}" name="Tabela323246" displayName="Tabela323246" ref="B7:H154" totalsRowShown="0" headerRowDxfId="29" headerRowBorderDxfId="28" tableBorderDxfId="27">
  <tableColumns count="7">
    <tableColumn id="1" xr3:uid="{6D41F7A0-2584-4AF3-8148-289545404726}" name="CANDIDATO" dataDxfId="26"/>
    <tableColumn id="3" xr3:uid="{41B007B8-B444-4E86-B344-6A8905B9E716}" name="PONTUAÇÃO OBTIDA  COM TEMPO DE EXPERIÊNCIA COMPROVADO NA FUNÇÃO                  (Valor máximo de 70,00)" dataDxfId="25"/>
    <tableColumn id="4" xr3:uid="{941D32F1-18F8-4B86-B40E-F166BD50F33B}" name="PONTUAÇÃO OBTIDA  COM APRESENTAÇÃO DE CERTIFICADOS OU DIPLOMAS DE CURSOS  (Valor máximo de 30,00)" dataDxfId="24"/>
    <tableColumn id="12" xr3:uid="{9E41377C-06DD-4C13-B4DF-6A885D52F372}" name="PONTUAÇÃO FINAL" dataDxfId="23">
      <calculatedColumnFormula>+C8+D8</calculatedColumnFormula>
    </tableColumn>
    <tableColumn id="2" xr3:uid="{8533D97E-1408-4DEC-9332-7D9D2E6F3B3B}" name="CRITERIO DE DESEMPATE" dataDxfId="22">
      <calculatedColumnFormula>+#REF!</calculatedColumnFormula>
    </tableColumn>
    <tableColumn id="7" xr3:uid="{ED7A4B2E-6DC5-422E-BF89-F55F14217A9F}" name="CLASSIFICAÇÃO" dataDxfId="21"/>
    <tableColumn id="8" xr3:uid="{3AAA4F35-7EF3-4957-836C-10FA464A62A2}" name="SITUAÇÃO" dataDxfId="2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896783E-888F-4A2B-976D-3C0031FBC2C2}" name="Tabela3238" displayName="Tabela3238" ref="B7:H20" totalsRowShown="0" headerRowDxfId="19" headerRowBorderDxfId="18" tableBorderDxfId="17">
  <tableColumns count="7">
    <tableColumn id="1" xr3:uid="{BBFD809B-A1D3-4176-AB5E-CFB03B5BDC95}" name="CANDIDATO" dataDxfId="16"/>
    <tableColumn id="3" xr3:uid="{F00380B6-9F08-4607-850F-D07EC2237012}" name="PONTUAÇÃO OBTIDA  COM TEMPO DE EXPERIÊNCIA COMPROVADO NA FUNÇÃO                  (Valor máximo de 70,00)" dataDxfId="15"/>
    <tableColumn id="4" xr3:uid="{DB3E0213-55E6-4C56-84EB-091FAC6133FA}" name="PONTUAÇÃO OBTIDA  COM APRESENTAÇÃO DE CERTIFICADOS OU DIPLOMAS DE CURSOS  (Valor máximo de 30,00)" dataDxfId="14"/>
    <tableColumn id="12" xr3:uid="{E7FA1CC3-5F25-48DA-AF88-3923CC1C03D1}" name="PONTUAÇÃO FINAL" dataDxfId="13">
      <calculatedColumnFormula>+C8+D8</calculatedColumnFormula>
    </tableColumn>
    <tableColumn id="2" xr3:uid="{C331665B-6E44-4E66-9847-BFCF4DFFD877}" name="CRITERIO DE DESEMPATE" dataDxfId="12">
      <calculatedColumnFormula>+#REF!</calculatedColumnFormula>
    </tableColumn>
    <tableColumn id="7" xr3:uid="{818BEBD6-29C5-441B-A426-0DBBB686FE09}" name="CLASSIFICAÇÃO" dataDxfId="11"/>
    <tableColumn id="8" xr3:uid="{5CFC8AC5-13BA-4529-921C-A0902CEDF4EE}" name="SITUAÇÃO" dataDxfId="1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D4E51E-4F33-43ED-B16C-BD1813B69DA3}" name="Tabela32389" displayName="Tabela32389" ref="B7:H9" totalsRowShown="0" headerRowDxfId="9" headerRowBorderDxfId="8" tableBorderDxfId="7">
  <tableColumns count="7">
    <tableColumn id="1" xr3:uid="{BD4DFF10-D02B-4B09-9441-C65D725E19CB}" name="CANDIDATO" dataDxfId="6"/>
    <tableColumn id="3" xr3:uid="{67AD6535-40D5-4247-8442-B63BC75AD53C}" name="PONTUAÇÃO OBTIDA  COM TEMPO DE EXPERIÊNCIA COMPROVADO NA FUNÇÃO                  (Valor máximo de 70,00)" dataDxfId="5"/>
    <tableColumn id="4" xr3:uid="{CB6AA83F-AB57-40AB-B9D7-43BE546C1264}" name="PONTUAÇÃO OBTIDA  COM APRESENTAÇÃO DE CERTIFICADOS OU DIPLOMAS DE CURSOS  (Valor máximo de 30,00)" dataDxfId="4"/>
    <tableColumn id="12" xr3:uid="{91BDA391-3EDA-4168-92DD-84F80694E6BD}" name="PONTUAÇÃO FINAL" dataDxfId="3">
      <calculatedColumnFormula>+C8+D8</calculatedColumnFormula>
    </tableColumn>
    <tableColumn id="2" xr3:uid="{67A0D657-C493-4EE4-8BB8-6159BA178AE2}" name="CRITERIO DE DESEMPATE" dataDxfId="2">
      <calculatedColumnFormula>+#REF!</calculatedColumnFormula>
    </tableColumn>
    <tableColumn id="7" xr3:uid="{2648EBB0-CEEA-4642-9E71-FD97EA98B55D}" name="CLASSIFICAÇÃO" dataDxfId="1"/>
    <tableColumn id="8" xr3:uid="{8DE6C2CD-0AC6-4BFB-8718-77A5EAACEB07}" name="SITUAÇÃ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tabSelected="1" zoomScaleNormal="100" workbookViewId="0">
      <selection activeCell="C23" sqref="C23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18.71093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55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109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41</v>
      </c>
      <c r="C8" s="14">
        <v>36.6</v>
      </c>
      <c r="D8" s="14">
        <v>5</v>
      </c>
      <c r="E8" s="14">
        <f t="shared" ref="E8:E20" si="0">+C8+D8</f>
        <v>41.6</v>
      </c>
      <c r="F8" s="14"/>
      <c r="G8" s="12" t="s">
        <v>10</v>
      </c>
      <c r="H8" s="12" t="s">
        <v>6</v>
      </c>
    </row>
    <row r="9" spans="1:8" ht="19.5" customHeight="1" x14ac:dyDescent="0.25">
      <c r="B9" s="20" t="s">
        <v>42</v>
      </c>
      <c r="C9" s="14">
        <v>14.27</v>
      </c>
      <c r="D9" s="14">
        <v>5</v>
      </c>
      <c r="E9" s="14">
        <f t="shared" si="0"/>
        <v>19.27</v>
      </c>
      <c r="F9" s="14"/>
      <c r="G9" s="21" t="s">
        <v>11</v>
      </c>
      <c r="H9" s="12" t="s">
        <v>6</v>
      </c>
    </row>
    <row r="10" spans="1:8" ht="19.5" customHeight="1" x14ac:dyDescent="0.25">
      <c r="B10" s="20" t="s">
        <v>43</v>
      </c>
      <c r="C10" s="14">
        <v>5.28</v>
      </c>
      <c r="D10" s="14">
        <v>10</v>
      </c>
      <c r="E10" s="14">
        <f t="shared" si="0"/>
        <v>15.280000000000001</v>
      </c>
      <c r="F10" s="14"/>
      <c r="G10" s="21" t="s">
        <v>12</v>
      </c>
      <c r="H10" s="12" t="s">
        <v>6</v>
      </c>
    </row>
    <row r="11" spans="1:8" ht="19.5" customHeight="1" x14ac:dyDescent="0.25">
      <c r="B11" s="20" t="s">
        <v>44</v>
      </c>
      <c r="C11" s="14">
        <v>0</v>
      </c>
      <c r="D11" s="14">
        <v>10</v>
      </c>
      <c r="E11" s="14">
        <f t="shared" si="0"/>
        <v>10</v>
      </c>
      <c r="F11" s="14" t="s">
        <v>45</v>
      </c>
      <c r="G11" s="21" t="s">
        <v>13</v>
      </c>
      <c r="H11" s="12" t="s">
        <v>6</v>
      </c>
    </row>
    <row r="12" spans="1:8" ht="19.5" customHeight="1" x14ac:dyDescent="0.25">
      <c r="B12" s="20" t="s">
        <v>46</v>
      </c>
      <c r="C12" s="14">
        <v>0</v>
      </c>
      <c r="D12" s="14">
        <v>10</v>
      </c>
      <c r="E12" s="14">
        <f t="shared" si="0"/>
        <v>10</v>
      </c>
      <c r="F12" s="14" t="s">
        <v>45</v>
      </c>
      <c r="G12" s="21" t="s">
        <v>14</v>
      </c>
      <c r="H12" s="12" t="s">
        <v>6</v>
      </c>
    </row>
    <row r="13" spans="1:8" ht="19.5" customHeight="1" x14ac:dyDescent="0.25">
      <c r="B13" s="20" t="s">
        <v>47</v>
      </c>
      <c r="C13" s="14">
        <v>0</v>
      </c>
      <c r="D13" s="14">
        <v>10</v>
      </c>
      <c r="E13" s="14">
        <f t="shared" si="0"/>
        <v>10</v>
      </c>
      <c r="F13" s="14" t="s">
        <v>45</v>
      </c>
      <c r="G13" s="21" t="s">
        <v>15</v>
      </c>
      <c r="H13" s="12" t="s">
        <v>6</v>
      </c>
    </row>
    <row r="14" spans="1:8" ht="19.5" customHeight="1" x14ac:dyDescent="0.25">
      <c r="B14" s="20" t="s">
        <v>48</v>
      </c>
      <c r="C14" s="14">
        <v>0</v>
      </c>
      <c r="D14" s="14">
        <v>10</v>
      </c>
      <c r="E14" s="14">
        <f t="shared" si="0"/>
        <v>10</v>
      </c>
      <c r="F14" s="14" t="s">
        <v>45</v>
      </c>
      <c r="G14" s="21" t="s">
        <v>16</v>
      </c>
      <c r="H14" s="12" t="s">
        <v>6</v>
      </c>
    </row>
    <row r="15" spans="1:8" ht="19.5" customHeight="1" x14ac:dyDescent="0.25">
      <c r="B15" s="20" t="s">
        <v>49</v>
      </c>
      <c r="C15" s="14">
        <v>0</v>
      </c>
      <c r="D15" s="14">
        <v>5</v>
      </c>
      <c r="E15" s="14">
        <f t="shared" si="0"/>
        <v>5</v>
      </c>
      <c r="F15" s="14" t="s">
        <v>45</v>
      </c>
      <c r="G15" s="21" t="s">
        <v>17</v>
      </c>
      <c r="H15" s="12" t="s">
        <v>6</v>
      </c>
    </row>
    <row r="16" spans="1:8" ht="19.5" customHeight="1" x14ac:dyDescent="0.25">
      <c r="B16" s="20" t="s">
        <v>40</v>
      </c>
      <c r="C16" s="14">
        <v>0</v>
      </c>
      <c r="D16" s="14">
        <v>5</v>
      </c>
      <c r="E16" s="14">
        <f t="shared" si="0"/>
        <v>5</v>
      </c>
      <c r="F16" s="14" t="s">
        <v>45</v>
      </c>
      <c r="G16" s="21" t="s">
        <v>18</v>
      </c>
      <c r="H16" s="12" t="s">
        <v>6</v>
      </c>
    </row>
    <row r="17" spans="2:8" ht="19.5" customHeight="1" x14ac:dyDescent="0.25">
      <c r="B17" s="20" t="s">
        <v>50</v>
      </c>
      <c r="C17" s="14">
        <v>0</v>
      </c>
      <c r="D17" s="14">
        <v>5</v>
      </c>
      <c r="E17" s="14">
        <f t="shared" si="0"/>
        <v>5</v>
      </c>
      <c r="F17" s="14" t="s">
        <v>45</v>
      </c>
      <c r="G17" s="21" t="s">
        <v>19</v>
      </c>
      <c r="H17" s="12" t="s">
        <v>6</v>
      </c>
    </row>
    <row r="18" spans="2:8" ht="19.5" customHeight="1" x14ac:dyDescent="0.25">
      <c r="B18" s="20" t="s">
        <v>51</v>
      </c>
      <c r="C18" s="14">
        <v>0</v>
      </c>
      <c r="D18" s="14">
        <v>0</v>
      </c>
      <c r="E18" s="14">
        <f t="shared" si="0"/>
        <v>0</v>
      </c>
      <c r="F18" s="14" t="s">
        <v>45</v>
      </c>
      <c r="G18" s="21" t="s">
        <v>20</v>
      </c>
      <c r="H18" s="12" t="s">
        <v>6</v>
      </c>
    </row>
    <row r="19" spans="2:8" ht="19.5" customHeight="1" x14ac:dyDescent="0.25">
      <c r="B19" s="20" t="s">
        <v>52</v>
      </c>
      <c r="C19" s="14">
        <v>0</v>
      </c>
      <c r="D19" s="14">
        <v>0</v>
      </c>
      <c r="E19" s="14">
        <f t="shared" si="0"/>
        <v>0</v>
      </c>
      <c r="F19" s="14" t="s">
        <v>45</v>
      </c>
      <c r="G19" s="21" t="s">
        <v>21</v>
      </c>
      <c r="H19" s="12" t="s">
        <v>6</v>
      </c>
    </row>
    <row r="20" spans="2:8" ht="19.5" customHeight="1" x14ac:dyDescent="0.25">
      <c r="B20" s="20" t="s">
        <v>53</v>
      </c>
      <c r="C20" s="14">
        <v>0</v>
      </c>
      <c r="D20" s="14">
        <v>0</v>
      </c>
      <c r="E20" s="14">
        <f t="shared" si="0"/>
        <v>0</v>
      </c>
      <c r="F20" s="14" t="s">
        <v>45</v>
      </c>
      <c r="G20" s="21" t="s">
        <v>22</v>
      </c>
      <c r="H20" s="12" t="s">
        <v>6</v>
      </c>
    </row>
    <row r="21" spans="2:8" ht="19.5" customHeight="1" x14ac:dyDescent="0.25">
      <c r="B21" s="20"/>
      <c r="C21" s="14"/>
      <c r="D21" s="14"/>
      <c r="E21" s="14"/>
      <c r="F21" s="14"/>
      <c r="G21" s="21"/>
      <c r="H21" s="12"/>
    </row>
    <row r="22" spans="2:8" x14ac:dyDescent="0.25">
      <c r="B22" s="17"/>
      <c r="C22" s="18"/>
      <c r="D22" s="18"/>
      <c r="E22" s="18"/>
      <c r="F22" s="18"/>
      <c r="G22" s="18"/>
      <c r="H22" s="19"/>
    </row>
  </sheetData>
  <sheetProtection algorithmName="SHA-512" hashValue="SBpqEqYtTcjE2UR4ICo64VItR1X7U3y7N/ni2/ZGzFC8Z6FPGLmSkuLKfLRf741MAIkCdp+9Yvjtjg+ZVHOeOg==" saltValue="6RaFzSsIiIe4HpKlzws8Z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39"/>
  <sheetViews>
    <sheetView showGridLines="0" topLeftCell="A10" zoomScaleNormal="100" workbookViewId="0">
      <selection activeCell="M28" sqref="M28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6.5703125" bestFit="1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54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109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57</v>
      </c>
      <c r="C8" s="14">
        <v>47.75</v>
      </c>
      <c r="D8" s="14">
        <v>0</v>
      </c>
      <c r="E8" s="15">
        <f t="shared" ref="E8:E37" si="0">C8+D8</f>
        <v>47.75</v>
      </c>
      <c r="F8" s="30"/>
      <c r="G8" s="22" t="s">
        <v>10</v>
      </c>
      <c r="H8" s="12" t="s">
        <v>445</v>
      </c>
    </row>
    <row r="9" spans="1:8" ht="19.5" customHeight="1" x14ac:dyDescent="0.25">
      <c r="B9" s="20" t="s">
        <v>58</v>
      </c>
      <c r="C9" s="14">
        <v>16.760000000000002</v>
      </c>
      <c r="D9" s="14">
        <v>20</v>
      </c>
      <c r="E9" s="15">
        <f t="shared" si="0"/>
        <v>36.760000000000005</v>
      </c>
      <c r="F9" s="30"/>
      <c r="G9" s="23" t="s">
        <v>11</v>
      </c>
      <c r="H9" s="12" t="s">
        <v>446</v>
      </c>
    </row>
    <row r="10" spans="1:8" ht="19.5" customHeight="1" x14ac:dyDescent="0.25">
      <c r="B10" s="20" t="s">
        <v>59</v>
      </c>
      <c r="C10" s="14">
        <v>13.57</v>
      </c>
      <c r="D10" s="14">
        <v>10</v>
      </c>
      <c r="E10" s="15">
        <f t="shared" si="0"/>
        <v>23.57</v>
      </c>
      <c r="F10" s="30"/>
      <c r="G10" s="23" t="s">
        <v>12</v>
      </c>
      <c r="H10" s="12" t="s">
        <v>445</v>
      </c>
    </row>
    <row r="11" spans="1:8" ht="19.5" customHeight="1" x14ac:dyDescent="0.25">
      <c r="B11" s="20" t="s">
        <v>60</v>
      </c>
      <c r="C11" s="14">
        <v>12.92</v>
      </c>
      <c r="D11" s="14">
        <v>0</v>
      </c>
      <c r="E11" s="15">
        <f t="shared" si="0"/>
        <v>12.92</v>
      </c>
      <c r="F11" s="30"/>
      <c r="G11" s="23" t="s">
        <v>13</v>
      </c>
      <c r="H11" s="12" t="s">
        <v>448</v>
      </c>
    </row>
    <row r="12" spans="1:8" ht="19.5" customHeight="1" x14ac:dyDescent="0.25">
      <c r="B12" s="20" t="s">
        <v>61</v>
      </c>
      <c r="C12" s="14">
        <v>0</v>
      </c>
      <c r="D12" s="14">
        <v>10</v>
      </c>
      <c r="E12" s="15">
        <f t="shared" si="0"/>
        <v>10</v>
      </c>
      <c r="F12" s="16" t="s">
        <v>45</v>
      </c>
      <c r="G12" s="23" t="s">
        <v>14</v>
      </c>
      <c r="H12" s="12" t="s">
        <v>446</v>
      </c>
    </row>
    <row r="13" spans="1:8" ht="19.5" customHeight="1" x14ac:dyDescent="0.25">
      <c r="B13" s="20" t="s">
        <v>62</v>
      </c>
      <c r="C13" s="14">
        <v>0</v>
      </c>
      <c r="D13" s="14">
        <v>10</v>
      </c>
      <c r="E13" s="15">
        <f t="shared" si="0"/>
        <v>10</v>
      </c>
      <c r="F13" s="16" t="s">
        <v>45</v>
      </c>
      <c r="G13" s="23" t="s">
        <v>15</v>
      </c>
      <c r="H13" s="12" t="s">
        <v>446</v>
      </c>
    </row>
    <row r="14" spans="1:8" ht="19.5" customHeight="1" x14ac:dyDescent="0.25">
      <c r="B14" s="20" t="s">
        <v>63</v>
      </c>
      <c r="C14" s="14">
        <v>0</v>
      </c>
      <c r="D14" s="14">
        <v>10</v>
      </c>
      <c r="E14" s="15">
        <f t="shared" si="0"/>
        <v>10</v>
      </c>
      <c r="F14" s="16" t="s">
        <v>45</v>
      </c>
      <c r="G14" s="24" t="s">
        <v>16</v>
      </c>
      <c r="H14" s="12" t="s">
        <v>446</v>
      </c>
    </row>
    <row r="15" spans="1:8" ht="19.5" customHeight="1" x14ac:dyDescent="0.25">
      <c r="B15" s="20" t="s">
        <v>64</v>
      </c>
      <c r="C15" s="14">
        <v>5.84</v>
      </c>
      <c r="D15" s="14">
        <v>0</v>
      </c>
      <c r="E15" s="15">
        <f t="shared" si="0"/>
        <v>5.84</v>
      </c>
      <c r="F15" s="16"/>
      <c r="G15" s="24" t="s">
        <v>17</v>
      </c>
      <c r="H15" s="12" t="s">
        <v>448</v>
      </c>
    </row>
    <row r="16" spans="1:8" ht="19.5" customHeight="1" x14ac:dyDescent="0.25">
      <c r="B16" s="20" t="s">
        <v>72</v>
      </c>
      <c r="C16" s="14">
        <v>0</v>
      </c>
      <c r="D16" s="14">
        <v>0</v>
      </c>
      <c r="E16" s="15">
        <f t="shared" si="0"/>
        <v>0</v>
      </c>
      <c r="F16" s="16" t="s">
        <v>45</v>
      </c>
      <c r="G16" s="24" t="s">
        <v>18</v>
      </c>
      <c r="H16" s="12" t="s">
        <v>446</v>
      </c>
    </row>
    <row r="17" spans="2:8" ht="19.5" customHeight="1" x14ac:dyDescent="0.25">
      <c r="B17" s="20" t="s">
        <v>65</v>
      </c>
      <c r="C17" s="14">
        <v>0</v>
      </c>
      <c r="D17" s="14">
        <v>0</v>
      </c>
      <c r="E17" s="15">
        <f t="shared" si="0"/>
        <v>0</v>
      </c>
      <c r="F17" s="16" t="s">
        <v>45</v>
      </c>
      <c r="G17" s="24" t="s">
        <v>19</v>
      </c>
      <c r="H17" s="12" t="s">
        <v>446</v>
      </c>
    </row>
    <row r="18" spans="2:8" ht="19.5" customHeight="1" x14ac:dyDescent="0.25">
      <c r="B18" s="20" t="s">
        <v>67</v>
      </c>
      <c r="C18" s="14">
        <v>0</v>
      </c>
      <c r="D18" s="14">
        <v>0</v>
      </c>
      <c r="E18" s="14">
        <f t="shared" si="0"/>
        <v>0</v>
      </c>
      <c r="F18" s="16" t="s">
        <v>45</v>
      </c>
      <c r="G18" s="37" t="s">
        <v>20</v>
      </c>
      <c r="H18" s="12" t="s">
        <v>447</v>
      </c>
    </row>
    <row r="19" spans="2:8" ht="19.5" customHeight="1" x14ac:dyDescent="0.25">
      <c r="B19" s="20" t="s">
        <v>69</v>
      </c>
      <c r="C19" s="14">
        <v>0</v>
      </c>
      <c r="D19" s="14">
        <v>0</v>
      </c>
      <c r="E19" s="15">
        <f t="shared" si="0"/>
        <v>0</v>
      </c>
      <c r="F19" s="16" t="s">
        <v>45</v>
      </c>
      <c r="G19" s="24" t="s">
        <v>21</v>
      </c>
      <c r="H19" s="12" t="s">
        <v>446</v>
      </c>
    </row>
    <row r="20" spans="2:8" ht="19.5" customHeight="1" x14ac:dyDescent="0.25">
      <c r="B20" s="20" t="s">
        <v>71</v>
      </c>
      <c r="C20" s="14">
        <v>0</v>
      </c>
      <c r="D20" s="14">
        <v>0</v>
      </c>
      <c r="E20" s="15">
        <f t="shared" si="0"/>
        <v>0</v>
      </c>
      <c r="F20" s="16" t="s">
        <v>45</v>
      </c>
      <c r="G20" s="24" t="s">
        <v>22</v>
      </c>
      <c r="H20" s="12" t="s">
        <v>446</v>
      </c>
    </row>
    <row r="21" spans="2:8" ht="19.5" customHeight="1" x14ac:dyDescent="0.25">
      <c r="B21" s="20" t="s">
        <v>73</v>
      </c>
      <c r="C21" s="14">
        <v>0</v>
      </c>
      <c r="D21" s="14">
        <v>0</v>
      </c>
      <c r="E21" s="15">
        <f t="shared" si="0"/>
        <v>0</v>
      </c>
      <c r="F21" s="16" t="s">
        <v>45</v>
      </c>
      <c r="G21" s="24" t="s">
        <v>23</v>
      </c>
      <c r="H21" s="12" t="s">
        <v>447</v>
      </c>
    </row>
    <row r="22" spans="2:8" ht="19.5" customHeight="1" x14ac:dyDescent="0.25">
      <c r="B22" s="20" t="s">
        <v>70</v>
      </c>
      <c r="C22" s="14">
        <v>0</v>
      </c>
      <c r="D22" s="14">
        <v>0</v>
      </c>
      <c r="E22" s="15">
        <f t="shared" si="0"/>
        <v>0</v>
      </c>
      <c r="F22" s="16" t="s">
        <v>45</v>
      </c>
      <c r="G22" s="24" t="s">
        <v>24</v>
      </c>
      <c r="H22" s="12" t="s">
        <v>446</v>
      </c>
    </row>
    <row r="23" spans="2:8" ht="19.5" customHeight="1" x14ac:dyDescent="0.25">
      <c r="B23" s="20" t="s">
        <v>75</v>
      </c>
      <c r="C23" s="14">
        <v>0</v>
      </c>
      <c r="D23" s="14">
        <v>0</v>
      </c>
      <c r="E23" s="15">
        <f t="shared" si="0"/>
        <v>0</v>
      </c>
      <c r="F23" s="16" t="s">
        <v>45</v>
      </c>
      <c r="G23" s="24" t="s">
        <v>25</v>
      </c>
      <c r="H23" s="12" t="s">
        <v>446</v>
      </c>
    </row>
    <row r="24" spans="2:8" ht="19.5" customHeight="1" x14ac:dyDescent="0.25">
      <c r="B24" s="20" t="s">
        <v>68</v>
      </c>
      <c r="C24" s="14">
        <v>0</v>
      </c>
      <c r="D24" s="14">
        <v>0</v>
      </c>
      <c r="E24" s="15">
        <f t="shared" si="0"/>
        <v>0</v>
      </c>
      <c r="F24" s="16" t="s">
        <v>45</v>
      </c>
      <c r="G24" s="24" t="s">
        <v>26</v>
      </c>
      <c r="H24" s="12" t="s">
        <v>445</v>
      </c>
    </row>
    <row r="25" spans="2:8" ht="19.5" customHeight="1" x14ac:dyDescent="0.25">
      <c r="B25" s="20" t="s">
        <v>80</v>
      </c>
      <c r="C25" s="14">
        <v>0</v>
      </c>
      <c r="D25" s="14">
        <v>0</v>
      </c>
      <c r="E25" s="15">
        <f t="shared" si="0"/>
        <v>0</v>
      </c>
      <c r="F25" s="16" t="s">
        <v>45</v>
      </c>
      <c r="G25" s="24" t="s">
        <v>27</v>
      </c>
      <c r="H25" s="12" t="s">
        <v>445</v>
      </c>
    </row>
    <row r="26" spans="2:8" ht="19.5" customHeight="1" x14ac:dyDescent="0.25">
      <c r="B26" s="20" t="s">
        <v>85</v>
      </c>
      <c r="C26" s="14">
        <v>0</v>
      </c>
      <c r="D26" s="14">
        <v>0</v>
      </c>
      <c r="E26" s="15">
        <f t="shared" si="0"/>
        <v>0</v>
      </c>
      <c r="F26" s="16" t="s">
        <v>45</v>
      </c>
      <c r="G26" s="24" t="s">
        <v>28</v>
      </c>
      <c r="H26" s="12" t="s">
        <v>446</v>
      </c>
    </row>
    <row r="27" spans="2:8" ht="19.5" customHeight="1" x14ac:dyDescent="0.25">
      <c r="B27" s="20" t="s">
        <v>82</v>
      </c>
      <c r="C27" s="14">
        <v>0</v>
      </c>
      <c r="D27" s="14">
        <v>0</v>
      </c>
      <c r="E27" s="15">
        <f t="shared" si="0"/>
        <v>0</v>
      </c>
      <c r="F27" s="30" t="s">
        <v>45</v>
      </c>
      <c r="G27" s="24" t="s">
        <v>29</v>
      </c>
      <c r="H27" s="12" t="s">
        <v>446</v>
      </c>
    </row>
    <row r="28" spans="2:8" ht="19.5" customHeight="1" x14ac:dyDescent="0.25">
      <c r="B28" s="20" t="s">
        <v>74</v>
      </c>
      <c r="C28" s="14">
        <v>0</v>
      </c>
      <c r="D28" s="14">
        <v>0</v>
      </c>
      <c r="E28" s="14">
        <f t="shared" si="0"/>
        <v>0</v>
      </c>
      <c r="F28" s="16" t="s">
        <v>45</v>
      </c>
      <c r="G28" s="37" t="s">
        <v>30</v>
      </c>
      <c r="H28" s="36" t="s">
        <v>445</v>
      </c>
    </row>
    <row r="29" spans="2:8" ht="19.5" customHeight="1" x14ac:dyDescent="0.25">
      <c r="B29" s="20" t="s">
        <v>76</v>
      </c>
      <c r="C29" s="14">
        <v>0</v>
      </c>
      <c r="D29" s="14">
        <v>0</v>
      </c>
      <c r="E29" s="15">
        <f t="shared" si="0"/>
        <v>0</v>
      </c>
      <c r="F29" s="16" t="s">
        <v>45</v>
      </c>
      <c r="G29" s="24" t="s">
        <v>31</v>
      </c>
      <c r="H29" s="12" t="s">
        <v>6</v>
      </c>
    </row>
    <row r="30" spans="2:8" ht="19.5" customHeight="1" x14ac:dyDescent="0.25">
      <c r="B30" s="20" t="s">
        <v>77</v>
      </c>
      <c r="C30" s="14">
        <v>0</v>
      </c>
      <c r="D30" s="14">
        <v>0</v>
      </c>
      <c r="E30" s="15">
        <f t="shared" si="0"/>
        <v>0</v>
      </c>
      <c r="F30" s="16" t="s">
        <v>45</v>
      </c>
      <c r="G30" s="24" t="s">
        <v>32</v>
      </c>
      <c r="H30" s="12" t="s">
        <v>6</v>
      </c>
    </row>
    <row r="31" spans="2:8" ht="19.5" customHeight="1" x14ac:dyDescent="0.25">
      <c r="B31" s="20" t="s">
        <v>79</v>
      </c>
      <c r="C31" s="14">
        <v>0</v>
      </c>
      <c r="D31" s="14">
        <v>0</v>
      </c>
      <c r="E31" s="15">
        <f t="shared" si="0"/>
        <v>0</v>
      </c>
      <c r="F31" s="16" t="s">
        <v>45</v>
      </c>
      <c r="G31" s="23" t="s">
        <v>33</v>
      </c>
      <c r="H31" s="12" t="s">
        <v>6</v>
      </c>
    </row>
    <row r="32" spans="2:8" ht="19.5" customHeight="1" x14ac:dyDescent="0.25">
      <c r="B32" s="20" t="s">
        <v>81</v>
      </c>
      <c r="C32" s="14">
        <v>0</v>
      </c>
      <c r="D32" s="14">
        <v>0</v>
      </c>
      <c r="E32" s="15">
        <f t="shared" si="0"/>
        <v>0</v>
      </c>
      <c r="F32" s="16" t="s">
        <v>45</v>
      </c>
      <c r="G32" s="23" t="s">
        <v>34</v>
      </c>
      <c r="H32" s="12" t="s">
        <v>6</v>
      </c>
    </row>
    <row r="33" spans="2:8" ht="19.5" customHeight="1" x14ac:dyDescent="0.25">
      <c r="B33" s="20" t="s">
        <v>83</v>
      </c>
      <c r="C33" s="14">
        <v>0</v>
      </c>
      <c r="D33" s="14">
        <v>0</v>
      </c>
      <c r="E33" s="15">
        <f t="shared" si="0"/>
        <v>0</v>
      </c>
      <c r="F33" s="16" t="s">
        <v>45</v>
      </c>
      <c r="G33" s="23" t="s">
        <v>35</v>
      </c>
      <c r="H33" s="12" t="s">
        <v>6</v>
      </c>
    </row>
    <row r="34" spans="2:8" ht="19.5" customHeight="1" x14ac:dyDescent="0.25">
      <c r="B34" s="20" t="s">
        <v>66</v>
      </c>
      <c r="C34" s="14">
        <v>0</v>
      </c>
      <c r="D34" s="14">
        <v>0</v>
      </c>
      <c r="E34" s="15">
        <f t="shared" si="0"/>
        <v>0</v>
      </c>
      <c r="F34" s="16" t="s">
        <v>45</v>
      </c>
      <c r="G34" s="23" t="s">
        <v>36</v>
      </c>
      <c r="H34" s="12" t="s">
        <v>6</v>
      </c>
    </row>
    <row r="35" spans="2:8" ht="19.5" customHeight="1" x14ac:dyDescent="0.25">
      <c r="B35" s="20" t="s">
        <v>78</v>
      </c>
      <c r="C35" s="14">
        <v>0</v>
      </c>
      <c r="D35" s="14">
        <v>0</v>
      </c>
      <c r="E35" s="15">
        <f t="shared" si="0"/>
        <v>0</v>
      </c>
      <c r="F35" s="16" t="s">
        <v>45</v>
      </c>
      <c r="G35" s="23" t="s">
        <v>37</v>
      </c>
      <c r="H35" s="12" t="s">
        <v>6</v>
      </c>
    </row>
    <row r="36" spans="2:8" ht="19.5" customHeight="1" x14ac:dyDescent="0.25">
      <c r="B36" s="20" t="s">
        <v>84</v>
      </c>
      <c r="C36" s="14">
        <v>0</v>
      </c>
      <c r="D36" s="14">
        <v>0</v>
      </c>
      <c r="E36" s="15">
        <f t="shared" si="0"/>
        <v>0</v>
      </c>
      <c r="F36" s="16" t="s">
        <v>45</v>
      </c>
      <c r="G36" s="23" t="s">
        <v>38</v>
      </c>
      <c r="H36" s="12" t="s">
        <v>6</v>
      </c>
    </row>
    <row r="37" spans="2:8" ht="19.5" customHeight="1" x14ac:dyDescent="0.25">
      <c r="B37" s="20" t="s">
        <v>86</v>
      </c>
      <c r="C37" s="14">
        <v>0</v>
      </c>
      <c r="D37" s="14">
        <v>0</v>
      </c>
      <c r="E37" s="15">
        <f t="shared" si="0"/>
        <v>0</v>
      </c>
      <c r="F37" s="16" t="s">
        <v>45</v>
      </c>
      <c r="G37" s="24" t="s">
        <v>39</v>
      </c>
      <c r="H37" s="12" t="s">
        <v>6</v>
      </c>
    </row>
    <row r="38" spans="2:8" ht="19.5" customHeight="1" x14ac:dyDescent="0.25">
      <c r="B38" s="20"/>
      <c r="C38" s="14"/>
      <c r="D38" s="14"/>
      <c r="E38" s="15"/>
      <c r="F38" s="16"/>
      <c r="G38" s="24"/>
      <c r="H38" s="12"/>
    </row>
    <row r="39" spans="2:8" x14ac:dyDescent="0.25">
      <c r="B39" s="17"/>
      <c r="C39" s="18"/>
      <c r="D39" s="18"/>
      <c r="E39" s="18"/>
      <c r="F39" s="18"/>
      <c r="G39" s="18"/>
      <c r="H39" s="19"/>
    </row>
  </sheetData>
  <sheetProtection algorithmName="SHA-512" hashValue="KLdtJXLQieH1HtTKsf1dTDCmDlKvObyr+3g7qSZESk3Wdmwp3QMtBCAoc8tQ3KLj+fKAUvaVTcYfOAUtLmFCjg==" saltValue="VAA4gr6xXq3xVHUJ+yCPb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30"/>
  <sheetViews>
    <sheetView showGridLines="0" topLeftCell="A4" zoomScale="115" zoomScaleNormal="115" workbookViewId="0">
      <selection activeCell="D4" sqref="D4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18.71093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thickBot="1" x14ac:dyDescent="0.4">
      <c r="C5" s="7"/>
      <c r="D5" s="7"/>
    </row>
    <row r="6" spans="1:8" ht="37.5" customHeight="1" thickBot="1" x14ac:dyDescent="0.55000000000000004">
      <c r="C6" s="8"/>
      <c r="D6" s="9" t="s">
        <v>56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8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34" t="s">
        <v>87</v>
      </c>
      <c r="C8" s="14">
        <v>70</v>
      </c>
      <c r="D8" s="14">
        <v>15</v>
      </c>
      <c r="E8" s="14">
        <f t="shared" ref="E8:E27" si="0">+C8+D8</f>
        <v>85</v>
      </c>
      <c r="F8" s="16"/>
      <c r="G8" s="23" t="s">
        <v>10</v>
      </c>
      <c r="H8" s="22" t="s">
        <v>445</v>
      </c>
    </row>
    <row r="9" spans="1:8" ht="19.5" customHeight="1" x14ac:dyDescent="0.25">
      <c r="B9" s="28" t="s">
        <v>88</v>
      </c>
      <c r="C9" s="14">
        <v>70</v>
      </c>
      <c r="D9" s="14">
        <v>5</v>
      </c>
      <c r="E9" s="14">
        <f t="shared" si="0"/>
        <v>75</v>
      </c>
      <c r="F9" s="16" t="s">
        <v>45</v>
      </c>
      <c r="G9" s="23" t="s">
        <v>11</v>
      </c>
      <c r="H9" s="12" t="s">
        <v>6</v>
      </c>
    </row>
    <row r="10" spans="1:8" ht="19.5" customHeight="1" x14ac:dyDescent="0.25">
      <c r="B10" s="28" t="s">
        <v>89</v>
      </c>
      <c r="C10" s="14">
        <v>70</v>
      </c>
      <c r="D10" s="14">
        <v>5</v>
      </c>
      <c r="E10" s="14">
        <f t="shared" si="0"/>
        <v>75</v>
      </c>
      <c r="F10" s="16" t="s">
        <v>45</v>
      </c>
      <c r="G10" s="23" t="s">
        <v>12</v>
      </c>
      <c r="H10" s="12" t="s">
        <v>6</v>
      </c>
    </row>
    <row r="11" spans="1:8" ht="19.5" customHeight="1" x14ac:dyDescent="0.25">
      <c r="B11" s="28" t="s">
        <v>90</v>
      </c>
      <c r="C11" s="14">
        <v>53.78</v>
      </c>
      <c r="D11" s="14">
        <v>10</v>
      </c>
      <c r="E11" s="14">
        <f t="shared" si="0"/>
        <v>63.78</v>
      </c>
      <c r="F11" s="16"/>
      <c r="G11" s="23" t="s">
        <v>13</v>
      </c>
      <c r="H11" s="12" t="s">
        <v>6</v>
      </c>
    </row>
    <row r="12" spans="1:8" ht="19.5" customHeight="1" x14ac:dyDescent="0.25">
      <c r="B12" s="28" t="s">
        <v>91</v>
      </c>
      <c r="C12" s="14">
        <v>47.04</v>
      </c>
      <c r="D12" s="14">
        <v>5</v>
      </c>
      <c r="E12" s="14">
        <f t="shared" si="0"/>
        <v>52.04</v>
      </c>
      <c r="F12" s="16"/>
      <c r="G12" s="23" t="s">
        <v>14</v>
      </c>
      <c r="H12" s="12" t="s">
        <v>6</v>
      </c>
    </row>
    <row r="13" spans="1:8" ht="19.5" customHeight="1" x14ac:dyDescent="0.25">
      <c r="B13" s="28" t="s">
        <v>92</v>
      </c>
      <c r="C13" s="14">
        <v>28.95</v>
      </c>
      <c r="D13" s="14">
        <v>10</v>
      </c>
      <c r="E13" s="14">
        <f t="shared" si="0"/>
        <v>38.950000000000003</v>
      </c>
      <c r="F13" s="16"/>
      <c r="G13" s="23" t="s">
        <v>15</v>
      </c>
      <c r="H13" s="12" t="s">
        <v>6</v>
      </c>
    </row>
    <row r="14" spans="1:8" ht="19.5" customHeight="1" x14ac:dyDescent="0.25">
      <c r="B14" s="28" t="s">
        <v>93</v>
      </c>
      <c r="C14" s="14">
        <v>21.58</v>
      </c>
      <c r="D14" s="14">
        <v>15</v>
      </c>
      <c r="E14" s="14">
        <f t="shared" si="0"/>
        <v>36.58</v>
      </c>
      <c r="F14" s="16"/>
      <c r="G14" s="24" t="s">
        <v>16</v>
      </c>
      <c r="H14" s="12" t="s">
        <v>6</v>
      </c>
    </row>
    <row r="15" spans="1:8" ht="19.5" customHeight="1" x14ac:dyDescent="0.25">
      <c r="B15" s="28" t="s">
        <v>94</v>
      </c>
      <c r="C15" s="14">
        <v>14.21</v>
      </c>
      <c r="D15" s="14">
        <v>20</v>
      </c>
      <c r="E15" s="14">
        <f t="shared" si="0"/>
        <v>34.21</v>
      </c>
      <c r="F15" s="16"/>
      <c r="G15" s="24" t="s">
        <v>17</v>
      </c>
      <c r="H15" s="12" t="s">
        <v>6</v>
      </c>
    </row>
    <row r="16" spans="1:8" ht="19.5" customHeight="1" x14ac:dyDescent="0.25">
      <c r="B16" s="28" t="s">
        <v>95</v>
      </c>
      <c r="C16" s="14">
        <v>18.18</v>
      </c>
      <c r="D16" s="14">
        <v>15</v>
      </c>
      <c r="E16" s="14">
        <f t="shared" si="0"/>
        <v>33.18</v>
      </c>
      <c r="F16" s="16"/>
      <c r="G16" s="24" t="s">
        <v>18</v>
      </c>
      <c r="H16" s="12" t="s">
        <v>6</v>
      </c>
    </row>
    <row r="17" spans="2:8" ht="19.5" customHeight="1" x14ac:dyDescent="0.25">
      <c r="B17" s="28" t="s">
        <v>96</v>
      </c>
      <c r="C17" s="14">
        <v>16.670000000000002</v>
      </c>
      <c r="D17" s="14">
        <v>15</v>
      </c>
      <c r="E17" s="14">
        <f t="shared" si="0"/>
        <v>31.67</v>
      </c>
      <c r="F17" s="16"/>
      <c r="G17" s="24" t="s">
        <v>19</v>
      </c>
      <c r="H17" s="12" t="s">
        <v>6</v>
      </c>
    </row>
    <row r="18" spans="2:8" ht="19.5" customHeight="1" x14ac:dyDescent="0.25">
      <c r="B18" s="28" t="s">
        <v>97</v>
      </c>
      <c r="C18" s="14">
        <v>0</v>
      </c>
      <c r="D18" s="14">
        <v>15</v>
      </c>
      <c r="E18" s="14">
        <f t="shared" si="0"/>
        <v>15</v>
      </c>
      <c r="F18" s="16" t="s">
        <v>45</v>
      </c>
      <c r="G18" s="24" t="s">
        <v>20</v>
      </c>
      <c r="H18" s="12" t="s">
        <v>6</v>
      </c>
    </row>
    <row r="19" spans="2:8" ht="19.5" customHeight="1" x14ac:dyDescent="0.25">
      <c r="B19" s="28" t="s">
        <v>98</v>
      </c>
      <c r="C19" s="14">
        <v>0</v>
      </c>
      <c r="D19" s="14">
        <v>15</v>
      </c>
      <c r="E19" s="14">
        <f t="shared" si="0"/>
        <v>15</v>
      </c>
      <c r="F19" s="16" t="s">
        <v>45</v>
      </c>
      <c r="G19" s="24" t="s">
        <v>21</v>
      </c>
      <c r="H19" s="12" t="s">
        <v>6</v>
      </c>
    </row>
    <row r="20" spans="2:8" ht="19.5" customHeight="1" x14ac:dyDescent="0.25">
      <c r="B20" s="28" t="s">
        <v>99</v>
      </c>
      <c r="C20" s="14">
        <v>0</v>
      </c>
      <c r="D20" s="14">
        <v>10</v>
      </c>
      <c r="E20" s="14">
        <f t="shared" si="0"/>
        <v>10</v>
      </c>
      <c r="F20" s="16" t="s">
        <v>45</v>
      </c>
      <c r="G20" s="24" t="s">
        <v>22</v>
      </c>
      <c r="H20" s="12" t="s">
        <v>6</v>
      </c>
    </row>
    <row r="21" spans="2:8" ht="19.5" customHeight="1" x14ac:dyDescent="0.25">
      <c r="B21" s="28" t="s">
        <v>100</v>
      </c>
      <c r="C21" s="14">
        <v>0</v>
      </c>
      <c r="D21" s="14">
        <v>10</v>
      </c>
      <c r="E21" s="14">
        <f t="shared" si="0"/>
        <v>10</v>
      </c>
      <c r="F21" s="16" t="s">
        <v>45</v>
      </c>
      <c r="G21" s="24" t="s">
        <v>23</v>
      </c>
      <c r="H21" s="12" t="s">
        <v>6</v>
      </c>
    </row>
    <row r="22" spans="2:8" ht="19.5" customHeight="1" x14ac:dyDescent="0.25">
      <c r="B22" s="28" t="s">
        <v>101</v>
      </c>
      <c r="C22" s="14">
        <v>0</v>
      </c>
      <c r="D22" s="14">
        <v>10</v>
      </c>
      <c r="E22" s="14">
        <f t="shared" si="0"/>
        <v>10</v>
      </c>
      <c r="F22" s="16" t="s">
        <v>45</v>
      </c>
      <c r="G22" s="24" t="s">
        <v>24</v>
      </c>
      <c r="H22" s="12" t="s">
        <v>6</v>
      </c>
    </row>
    <row r="23" spans="2:8" ht="19.5" customHeight="1" x14ac:dyDescent="0.25">
      <c r="B23" s="28" t="s">
        <v>102</v>
      </c>
      <c r="C23" s="14">
        <v>0.83</v>
      </c>
      <c r="D23" s="14">
        <v>5</v>
      </c>
      <c r="E23" s="14">
        <f t="shared" si="0"/>
        <v>5.83</v>
      </c>
      <c r="F23" s="16"/>
      <c r="G23" s="24" t="s">
        <v>25</v>
      </c>
      <c r="H23" s="12" t="s">
        <v>6</v>
      </c>
    </row>
    <row r="24" spans="2:8" ht="19.5" customHeight="1" x14ac:dyDescent="0.25">
      <c r="B24" s="28" t="s">
        <v>103</v>
      </c>
      <c r="C24" s="14">
        <v>1.73</v>
      </c>
      <c r="D24" s="14">
        <v>0</v>
      </c>
      <c r="E24" s="14">
        <f t="shared" si="0"/>
        <v>1.73</v>
      </c>
      <c r="F24" s="16"/>
      <c r="G24" s="24" t="s">
        <v>26</v>
      </c>
      <c r="H24" s="12" t="s">
        <v>6</v>
      </c>
    </row>
    <row r="25" spans="2:8" ht="19.5" customHeight="1" x14ac:dyDescent="0.25">
      <c r="B25" s="28" t="s">
        <v>104</v>
      </c>
      <c r="C25" s="14">
        <v>0</v>
      </c>
      <c r="D25" s="14">
        <v>0</v>
      </c>
      <c r="E25" s="14">
        <f t="shared" si="0"/>
        <v>0</v>
      </c>
      <c r="F25" s="16" t="s">
        <v>45</v>
      </c>
      <c r="G25" s="24" t="s">
        <v>27</v>
      </c>
      <c r="H25" s="12" t="s">
        <v>6</v>
      </c>
    </row>
    <row r="26" spans="2:8" ht="19.5" customHeight="1" x14ac:dyDescent="0.25">
      <c r="B26" s="28" t="s">
        <v>105</v>
      </c>
      <c r="C26" s="14">
        <v>0</v>
      </c>
      <c r="D26" s="14">
        <v>0</v>
      </c>
      <c r="E26" s="14">
        <f t="shared" si="0"/>
        <v>0</v>
      </c>
      <c r="F26" s="16" t="s">
        <v>45</v>
      </c>
      <c r="G26" s="24" t="s">
        <v>28</v>
      </c>
      <c r="H26" s="12" t="s">
        <v>6</v>
      </c>
    </row>
    <row r="27" spans="2:8" ht="19.5" customHeight="1" x14ac:dyDescent="0.25">
      <c r="B27" s="28" t="s">
        <v>106</v>
      </c>
      <c r="C27" s="14">
        <v>0</v>
      </c>
      <c r="D27" s="14">
        <v>0</v>
      </c>
      <c r="E27" s="14">
        <f t="shared" si="0"/>
        <v>0</v>
      </c>
      <c r="F27" s="16" t="s">
        <v>45</v>
      </c>
      <c r="G27" s="24" t="s">
        <v>29</v>
      </c>
      <c r="H27" s="12" t="s">
        <v>6</v>
      </c>
    </row>
    <row r="28" spans="2:8" x14ac:dyDescent="0.25">
      <c r="B28" s="13"/>
      <c r="C28" s="14"/>
      <c r="D28" s="14"/>
      <c r="E28" s="14"/>
      <c r="F28" s="16"/>
      <c r="G28" s="24"/>
      <c r="H28" s="12"/>
    </row>
    <row r="29" spans="2:8" x14ac:dyDescent="0.25">
      <c r="B29" s="17"/>
      <c r="C29" s="25"/>
      <c r="D29" s="25"/>
      <c r="E29" s="25"/>
      <c r="F29" s="26"/>
      <c r="G29" s="27"/>
      <c r="H29" s="19"/>
    </row>
    <row r="30" spans="2:8" x14ac:dyDescent="0.25">
      <c r="B30" s="17"/>
      <c r="C30" s="18"/>
      <c r="D30" s="18"/>
      <c r="E30" s="18"/>
      <c r="F30" s="18"/>
      <c r="G30" s="18"/>
      <c r="H30" s="19"/>
    </row>
  </sheetData>
  <sheetProtection algorithmName="SHA-512" hashValue="6d7dmDqi64jwF9wyHYa0Z6ZJH261RHqSaNaFNnht+VVOzyhE1V5Ex+9sFpvPGvIi7BUbj8jjdYM1XeT0K8131g==" saltValue="uBeVcNWl94N4WapSLPX/G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3D50-639E-40C1-8255-7B2FED2A186A}">
  <sheetPr>
    <tabColor theme="0"/>
  </sheetPr>
  <dimension ref="A1:H11"/>
  <sheetViews>
    <sheetView showGridLines="0" zoomScaleNormal="100" workbookViewId="0">
      <selection activeCell="B9" sqref="B9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6.5703125" bestFit="1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107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108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110</v>
      </c>
      <c r="C8" s="14">
        <v>58.21</v>
      </c>
      <c r="D8" s="14">
        <v>0</v>
      </c>
      <c r="E8" s="15">
        <f t="shared" ref="E8:E9" si="0">+C8+D8</f>
        <v>58.21</v>
      </c>
      <c r="F8" s="30"/>
      <c r="G8" s="24" t="s">
        <v>10</v>
      </c>
      <c r="H8" s="12" t="s">
        <v>446</v>
      </c>
    </row>
    <row r="9" spans="1:8" ht="19.5" customHeight="1" x14ac:dyDescent="0.25">
      <c r="B9" s="20" t="s">
        <v>111</v>
      </c>
      <c r="C9" s="14">
        <v>19.91</v>
      </c>
      <c r="D9" s="14">
        <v>0</v>
      </c>
      <c r="E9" s="15">
        <f t="shared" si="0"/>
        <v>19.91</v>
      </c>
      <c r="F9" s="30"/>
      <c r="G9" s="24" t="s">
        <v>11</v>
      </c>
      <c r="H9" s="12" t="s">
        <v>446</v>
      </c>
    </row>
    <row r="10" spans="1:8" ht="19.5" customHeight="1" x14ac:dyDescent="0.25">
      <c r="B10" s="20"/>
      <c r="C10" s="14"/>
      <c r="D10" s="14"/>
      <c r="E10" s="15"/>
      <c r="F10" s="16"/>
      <c r="G10" s="24"/>
      <c r="H10" s="12"/>
    </row>
    <row r="11" spans="1:8" x14ac:dyDescent="0.25">
      <c r="B11" s="17"/>
      <c r="C11" s="18"/>
      <c r="D11" s="18"/>
      <c r="E11" s="18"/>
      <c r="F11" s="18"/>
      <c r="G11" s="18"/>
      <c r="H11" s="19"/>
    </row>
  </sheetData>
  <sheetProtection algorithmName="SHA-512" hashValue="8CPO2Rt60zP8VPRehr9eG4uhkeNLmjhYW/pG2aHwyRU2rJocYprUghK7f6QcMnLILc1R2yVJ4WH0Foo+SPN0cQ==" saltValue="wqKiL0QrNyKUh5yU5kzPs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78" orientation="landscape" horizontalDpi="4294967294" verticalDpi="4294967294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016-308F-4C0D-9F8F-AFD3F0BF0F6D}">
  <dimension ref="A1:H31"/>
  <sheetViews>
    <sheetView showGridLines="0" zoomScaleNormal="100" workbookViewId="0">
      <selection activeCell="D4" sqref="D4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18.71093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112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109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129</v>
      </c>
      <c r="C8" s="14">
        <v>58.58</v>
      </c>
      <c r="D8" s="14">
        <v>20</v>
      </c>
      <c r="E8" s="15">
        <f t="shared" ref="E8:E29" si="0">+C8+D8</f>
        <v>78.58</v>
      </c>
      <c r="F8" s="16"/>
      <c r="G8" s="22" t="s">
        <v>10</v>
      </c>
      <c r="H8" s="12" t="s">
        <v>6</v>
      </c>
    </row>
    <row r="9" spans="1:8" ht="19.5" customHeight="1" x14ac:dyDescent="0.25">
      <c r="B9" s="20" t="s">
        <v>130</v>
      </c>
      <c r="C9" s="14">
        <v>61.02</v>
      </c>
      <c r="D9" s="14">
        <v>5</v>
      </c>
      <c r="E9" s="15">
        <f t="shared" si="0"/>
        <v>66.02000000000001</v>
      </c>
      <c r="F9" s="16"/>
      <c r="G9" s="23" t="s">
        <v>11</v>
      </c>
      <c r="H9" s="12" t="s">
        <v>6</v>
      </c>
    </row>
    <row r="10" spans="1:8" ht="19.5" customHeight="1" x14ac:dyDescent="0.25">
      <c r="B10" s="20" t="s">
        <v>131</v>
      </c>
      <c r="C10" s="14">
        <v>39.71</v>
      </c>
      <c r="D10" s="14">
        <v>20</v>
      </c>
      <c r="E10" s="15">
        <f t="shared" si="0"/>
        <v>59.71</v>
      </c>
      <c r="F10" s="16"/>
      <c r="G10" s="23" t="s">
        <v>12</v>
      </c>
      <c r="H10" s="12" t="s">
        <v>6</v>
      </c>
    </row>
    <row r="11" spans="1:8" ht="19.5" customHeight="1" x14ac:dyDescent="0.25">
      <c r="B11" s="20" t="s">
        <v>132</v>
      </c>
      <c r="C11" s="14">
        <v>2.3199999999999998</v>
      </c>
      <c r="D11" s="14">
        <v>25</v>
      </c>
      <c r="E11" s="15">
        <f t="shared" si="0"/>
        <v>27.32</v>
      </c>
      <c r="F11" s="16"/>
      <c r="G11" s="23" t="s">
        <v>13</v>
      </c>
      <c r="H11" s="12" t="s">
        <v>6</v>
      </c>
    </row>
    <row r="12" spans="1:8" ht="19.5" customHeight="1" x14ac:dyDescent="0.25">
      <c r="B12" s="20" t="s">
        <v>133</v>
      </c>
      <c r="C12" s="14">
        <v>9.4700000000000006</v>
      </c>
      <c r="D12" s="14">
        <v>15</v>
      </c>
      <c r="E12" s="15">
        <f t="shared" si="0"/>
        <v>24.47</v>
      </c>
      <c r="F12" s="16"/>
      <c r="G12" s="23" t="s">
        <v>14</v>
      </c>
      <c r="H12" s="12" t="s">
        <v>6</v>
      </c>
    </row>
    <row r="13" spans="1:8" ht="19.5" customHeight="1" x14ac:dyDescent="0.25">
      <c r="B13" s="20" t="s">
        <v>134</v>
      </c>
      <c r="C13" s="14">
        <v>7.78</v>
      </c>
      <c r="D13" s="14">
        <v>10</v>
      </c>
      <c r="E13" s="15">
        <f t="shared" si="0"/>
        <v>17.78</v>
      </c>
      <c r="F13" s="16"/>
      <c r="G13" s="23" t="s">
        <v>15</v>
      </c>
      <c r="H13" s="12" t="s">
        <v>6</v>
      </c>
    </row>
    <row r="14" spans="1:8" ht="19.5" customHeight="1" x14ac:dyDescent="0.25">
      <c r="B14" s="20" t="s">
        <v>113</v>
      </c>
      <c r="C14" s="14">
        <v>0</v>
      </c>
      <c r="D14" s="14">
        <v>15</v>
      </c>
      <c r="E14" s="15">
        <f t="shared" si="0"/>
        <v>15</v>
      </c>
      <c r="F14" s="16"/>
      <c r="G14" s="24" t="s">
        <v>16</v>
      </c>
      <c r="H14" s="12" t="s">
        <v>6</v>
      </c>
    </row>
    <row r="15" spans="1:8" ht="19.5" customHeight="1" x14ac:dyDescent="0.25">
      <c r="B15" s="20" t="s">
        <v>114</v>
      </c>
      <c r="C15" s="14">
        <v>5.34</v>
      </c>
      <c r="D15" s="14">
        <v>5</v>
      </c>
      <c r="E15" s="15">
        <f t="shared" si="0"/>
        <v>10.34</v>
      </c>
      <c r="F15" s="16"/>
      <c r="G15" s="24" t="s">
        <v>17</v>
      </c>
      <c r="H15" s="12" t="s">
        <v>6</v>
      </c>
    </row>
    <row r="16" spans="1:8" ht="19.5" customHeight="1" x14ac:dyDescent="0.25">
      <c r="B16" s="20" t="s">
        <v>115</v>
      </c>
      <c r="C16" s="14">
        <v>0</v>
      </c>
      <c r="D16" s="14">
        <v>10</v>
      </c>
      <c r="E16" s="15">
        <f t="shared" si="0"/>
        <v>10</v>
      </c>
      <c r="F16" s="16" t="s">
        <v>45</v>
      </c>
      <c r="G16" s="24" t="s">
        <v>18</v>
      </c>
      <c r="H16" s="12" t="s">
        <v>6</v>
      </c>
    </row>
    <row r="17" spans="2:8" ht="19.5" customHeight="1" x14ac:dyDescent="0.25">
      <c r="B17" s="20" t="s">
        <v>116</v>
      </c>
      <c r="C17" s="14">
        <v>0</v>
      </c>
      <c r="D17" s="14">
        <v>10</v>
      </c>
      <c r="E17" s="15">
        <f t="shared" si="0"/>
        <v>10</v>
      </c>
      <c r="F17" s="16" t="s">
        <v>45</v>
      </c>
      <c r="G17" s="24" t="s">
        <v>19</v>
      </c>
      <c r="H17" s="12" t="s">
        <v>6</v>
      </c>
    </row>
    <row r="18" spans="2:8" ht="19.5" customHeight="1" x14ac:dyDescent="0.25">
      <c r="B18" s="20" t="s">
        <v>117</v>
      </c>
      <c r="C18" s="14">
        <v>0</v>
      </c>
      <c r="D18" s="14">
        <v>10</v>
      </c>
      <c r="E18" s="15">
        <f t="shared" si="0"/>
        <v>10</v>
      </c>
      <c r="F18" s="16" t="s">
        <v>45</v>
      </c>
      <c r="G18" s="24" t="s">
        <v>20</v>
      </c>
      <c r="H18" s="12" t="s">
        <v>6</v>
      </c>
    </row>
    <row r="19" spans="2:8" ht="19.5" customHeight="1" x14ac:dyDescent="0.25">
      <c r="B19" s="20" t="s">
        <v>118</v>
      </c>
      <c r="C19" s="14">
        <v>0</v>
      </c>
      <c r="D19" s="14">
        <v>10</v>
      </c>
      <c r="E19" s="15">
        <f t="shared" si="0"/>
        <v>10</v>
      </c>
      <c r="F19" s="16" t="s">
        <v>45</v>
      </c>
      <c r="G19" s="24" t="s">
        <v>21</v>
      </c>
      <c r="H19" s="12" t="s">
        <v>6</v>
      </c>
    </row>
    <row r="20" spans="2:8" ht="19.5" customHeight="1" x14ac:dyDescent="0.25">
      <c r="B20" s="20" t="s">
        <v>119</v>
      </c>
      <c r="C20" s="14">
        <v>0</v>
      </c>
      <c r="D20" s="14">
        <v>10</v>
      </c>
      <c r="E20" s="15">
        <f t="shared" si="0"/>
        <v>10</v>
      </c>
      <c r="F20" s="16" t="s">
        <v>45</v>
      </c>
      <c r="G20" s="24" t="s">
        <v>22</v>
      </c>
      <c r="H20" s="12" t="s">
        <v>6</v>
      </c>
    </row>
    <row r="21" spans="2:8" ht="19.5" customHeight="1" x14ac:dyDescent="0.25">
      <c r="B21" s="20" t="s">
        <v>120</v>
      </c>
      <c r="C21" s="14">
        <v>3.57</v>
      </c>
      <c r="D21" s="14">
        <v>5</v>
      </c>
      <c r="E21" s="15">
        <f t="shared" si="0"/>
        <v>8.57</v>
      </c>
      <c r="F21" s="16"/>
      <c r="G21" s="24" t="s">
        <v>23</v>
      </c>
      <c r="H21" s="12" t="s">
        <v>6</v>
      </c>
    </row>
    <row r="22" spans="2:8" ht="19.5" customHeight="1" x14ac:dyDescent="0.25">
      <c r="B22" s="20" t="s">
        <v>121</v>
      </c>
      <c r="C22" s="14">
        <v>1.73</v>
      </c>
      <c r="D22" s="14">
        <v>5</v>
      </c>
      <c r="E22" s="15">
        <f t="shared" si="0"/>
        <v>6.73</v>
      </c>
      <c r="F22" s="16"/>
      <c r="G22" s="24" t="s">
        <v>24</v>
      </c>
      <c r="H22" s="12" t="s">
        <v>6</v>
      </c>
    </row>
    <row r="23" spans="2:8" ht="19.5" customHeight="1" x14ac:dyDescent="0.25">
      <c r="B23" s="20" t="s">
        <v>122</v>
      </c>
      <c r="C23" s="14">
        <v>0</v>
      </c>
      <c r="D23" s="14">
        <v>5</v>
      </c>
      <c r="E23" s="15">
        <f t="shared" si="0"/>
        <v>5</v>
      </c>
      <c r="F23" s="16" t="s">
        <v>45</v>
      </c>
      <c r="G23" s="24" t="s">
        <v>25</v>
      </c>
      <c r="H23" s="12" t="s">
        <v>6</v>
      </c>
    </row>
    <row r="24" spans="2:8" ht="19.5" customHeight="1" x14ac:dyDescent="0.25">
      <c r="B24" s="20" t="s">
        <v>123</v>
      </c>
      <c r="C24" s="14">
        <v>0</v>
      </c>
      <c r="D24" s="14">
        <v>5</v>
      </c>
      <c r="E24" s="15">
        <f t="shared" si="0"/>
        <v>5</v>
      </c>
      <c r="F24" s="16" t="s">
        <v>45</v>
      </c>
      <c r="G24" s="24" t="s">
        <v>26</v>
      </c>
      <c r="H24" s="12" t="s">
        <v>6</v>
      </c>
    </row>
    <row r="25" spans="2:8" ht="19.5" customHeight="1" x14ac:dyDescent="0.25">
      <c r="B25" s="20" t="s">
        <v>124</v>
      </c>
      <c r="C25" s="14">
        <v>0</v>
      </c>
      <c r="D25" s="14">
        <v>0</v>
      </c>
      <c r="E25" s="15">
        <f t="shared" si="0"/>
        <v>0</v>
      </c>
      <c r="F25" s="16" t="s">
        <v>45</v>
      </c>
      <c r="G25" s="24" t="s">
        <v>27</v>
      </c>
      <c r="H25" s="12" t="s">
        <v>6</v>
      </c>
    </row>
    <row r="26" spans="2:8" ht="19.5" customHeight="1" x14ac:dyDescent="0.25">
      <c r="B26" s="20" t="s">
        <v>125</v>
      </c>
      <c r="C26" s="14">
        <v>0</v>
      </c>
      <c r="D26" s="14">
        <v>0</v>
      </c>
      <c r="E26" s="15">
        <f t="shared" si="0"/>
        <v>0</v>
      </c>
      <c r="F26" s="16" t="s">
        <v>45</v>
      </c>
      <c r="G26" s="24" t="s">
        <v>28</v>
      </c>
      <c r="H26" s="12" t="s">
        <v>6</v>
      </c>
    </row>
    <row r="27" spans="2:8" ht="19.5" customHeight="1" x14ac:dyDescent="0.25">
      <c r="B27" s="20" t="s">
        <v>126</v>
      </c>
      <c r="C27" s="14">
        <v>0</v>
      </c>
      <c r="D27" s="14">
        <v>0</v>
      </c>
      <c r="E27" s="15">
        <f t="shared" si="0"/>
        <v>0</v>
      </c>
      <c r="F27" s="16" t="s">
        <v>45</v>
      </c>
      <c r="G27" s="24" t="s">
        <v>29</v>
      </c>
      <c r="H27" s="12" t="s">
        <v>6</v>
      </c>
    </row>
    <row r="28" spans="2:8" ht="19.5" customHeight="1" x14ac:dyDescent="0.25">
      <c r="B28" s="20" t="s">
        <v>127</v>
      </c>
      <c r="C28" s="14">
        <v>0</v>
      </c>
      <c r="D28" s="14">
        <v>0</v>
      </c>
      <c r="E28" s="15">
        <f t="shared" si="0"/>
        <v>0</v>
      </c>
      <c r="F28" s="16" t="s">
        <v>45</v>
      </c>
      <c r="G28" s="24" t="s">
        <v>30</v>
      </c>
      <c r="H28" s="12" t="s">
        <v>6</v>
      </c>
    </row>
    <row r="29" spans="2:8" ht="19.5" customHeight="1" x14ac:dyDescent="0.25">
      <c r="B29" s="20" t="s">
        <v>128</v>
      </c>
      <c r="C29" s="14">
        <v>0</v>
      </c>
      <c r="D29" s="14">
        <v>0</v>
      </c>
      <c r="E29" s="15">
        <f t="shared" si="0"/>
        <v>0</v>
      </c>
      <c r="F29" s="16" t="s">
        <v>45</v>
      </c>
      <c r="G29" s="24" t="s">
        <v>31</v>
      </c>
      <c r="H29" s="12" t="s">
        <v>6</v>
      </c>
    </row>
    <row r="30" spans="2:8" ht="19.5" customHeight="1" x14ac:dyDescent="0.25">
      <c r="B30" s="20"/>
      <c r="C30" s="14"/>
      <c r="D30" s="14"/>
      <c r="E30" s="15"/>
      <c r="F30" s="16"/>
      <c r="G30" s="24"/>
      <c r="H30" s="12"/>
    </row>
    <row r="31" spans="2:8" x14ac:dyDescent="0.25">
      <c r="B31" s="17"/>
      <c r="C31" s="18"/>
      <c r="D31" s="18"/>
      <c r="E31" s="18"/>
      <c r="F31" s="18"/>
      <c r="G31" s="18"/>
      <c r="H31" s="19"/>
    </row>
  </sheetData>
  <sheetProtection algorithmName="SHA-512" hashValue="s4rm4AGgmAi1zi5iU9k5P0pal8jmmf7E3+kXqWOEVDnfV3LbFT0GyZIj81YlfgtdzDk4SMLx1m1gU75VHYnW/A==" saltValue="GOd5VWn323UXctSLnzW9z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75" orientation="landscape" horizontalDpi="4294967294" verticalDpi="4294967294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8667-7A2D-4CB4-8BBC-C61E10404376}">
  <sheetPr>
    <tabColor theme="0"/>
  </sheetPr>
  <dimension ref="A1:J156"/>
  <sheetViews>
    <sheetView showGridLines="0" topLeftCell="A99" zoomScaleNormal="100" workbookViewId="0">
      <selection activeCell="M108" sqref="M108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5.5703125" bestFit="1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135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109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282</v>
      </c>
      <c r="C8" s="14">
        <v>70</v>
      </c>
      <c r="D8" s="14">
        <v>20</v>
      </c>
      <c r="E8" s="15">
        <f t="shared" ref="E8:E40" si="0">+C8+D8</f>
        <v>90</v>
      </c>
      <c r="F8" s="16" t="s">
        <v>45</v>
      </c>
      <c r="G8" s="22" t="s">
        <v>136</v>
      </c>
      <c r="H8" s="12" t="s">
        <v>445</v>
      </c>
    </row>
    <row r="9" spans="1:8" ht="19.5" customHeight="1" x14ac:dyDescent="0.25">
      <c r="B9" s="20" t="s">
        <v>283</v>
      </c>
      <c r="C9" s="14">
        <v>70</v>
      </c>
      <c r="D9" s="14">
        <v>20</v>
      </c>
      <c r="E9" s="15">
        <f t="shared" si="0"/>
        <v>90</v>
      </c>
      <c r="F9" s="16" t="s">
        <v>45</v>
      </c>
      <c r="G9" s="22" t="s">
        <v>137</v>
      </c>
      <c r="H9" s="31" t="s">
        <v>446</v>
      </c>
    </row>
    <row r="10" spans="1:8" ht="19.5" customHeight="1" x14ac:dyDescent="0.25">
      <c r="B10" s="20" t="s">
        <v>284</v>
      </c>
      <c r="C10" s="14">
        <v>70</v>
      </c>
      <c r="D10" s="14">
        <v>20</v>
      </c>
      <c r="E10" s="15">
        <f t="shared" si="0"/>
        <v>90</v>
      </c>
      <c r="F10" s="16" t="s">
        <v>45</v>
      </c>
      <c r="G10" s="22" t="s">
        <v>138</v>
      </c>
      <c r="H10" s="12" t="s">
        <v>447</v>
      </c>
    </row>
    <row r="11" spans="1:8" ht="19.5" customHeight="1" x14ac:dyDescent="0.25">
      <c r="B11" s="20" t="s">
        <v>285</v>
      </c>
      <c r="C11" s="14">
        <v>35.83</v>
      </c>
      <c r="D11" s="14">
        <v>15</v>
      </c>
      <c r="E11" s="15">
        <f t="shared" si="0"/>
        <v>50.83</v>
      </c>
      <c r="F11" s="16"/>
      <c r="G11" s="22" t="s">
        <v>139</v>
      </c>
      <c r="H11" s="12" t="s">
        <v>445</v>
      </c>
    </row>
    <row r="12" spans="1:8" ht="19.5" customHeight="1" x14ac:dyDescent="0.25">
      <c r="B12" s="20" t="s">
        <v>286</v>
      </c>
      <c r="C12" s="14">
        <v>46.14</v>
      </c>
      <c r="D12" s="14">
        <v>0</v>
      </c>
      <c r="E12" s="15">
        <f t="shared" si="0"/>
        <v>46.14</v>
      </c>
      <c r="F12" s="16"/>
      <c r="G12" s="22" t="s">
        <v>140</v>
      </c>
      <c r="H12" s="12" t="s">
        <v>448</v>
      </c>
    </row>
    <row r="13" spans="1:8" ht="19.5" customHeight="1" x14ac:dyDescent="0.25">
      <c r="B13" s="20" t="s">
        <v>287</v>
      </c>
      <c r="C13" s="14">
        <v>26.59</v>
      </c>
      <c r="D13" s="14">
        <v>15</v>
      </c>
      <c r="E13" s="15">
        <f t="shared" si="0"/>
        <v>41.59</v>
      </c>
      <c r="F13" s="16"/>
      <c r="G13" s="22" t="s">
        <v>141</v>
      </c>
      <c r="H13" s="12" t="s">
        <v>447</v>
      </c>
    </row>
    <row r="14" spans="1:8" ht="19.5" customHeight="1" x14ac:dyDescent="0.25">
      <c r="B14" s="20" t="s">
        <v>288</v>
      </c>
      <c r="C14" s="14">
        <v>31.14</v>
      </c>
      <c r="D14" s="14">
        <v>10</v>
      </c>
      <c r="E14" s="15">
        <f t="shared" si="0"/>
        <v>41.14</v>
      </c>
      <c r="F14" s="16"/>
      <c r="G14" s="22" t="s">
        <v>142</v>
      </c>
      <c r="H14" s="12" t="s">
        <v>445</v>
      </c>
    </row>
    <row r="15" spans="1:8" ht="19.5" customHeight="1" x14ac:dyDescent="0.25">
      <c r="B15" s="20" t="s">
        <v>289</v>
      </c>
      <c r="C15" s="14">
        <v>18.28</v>
      </c>
      <c r="D15" s="14">
        <v>20</v>
      </c>
      <c r="E15" s="15">
        <f t="shared" si="0"/>
        <v>38.28</v>
      </c>
      <c r="F15" s="16"/>
      <c r="G15" s="22" t="s">
        <v>143</v>
      </c>
      <c r="H15" s="12" t="s">
        <v>445</v>
      </c>
    </row>
    <row r="16" spans="1:8" ht="19.5" customHeight="1" x14ac:dyDescent="0.25">
      <c r="B16" s="20" t="s">
        <v>290</v>
      </c>
      <c r="C16" s="14">
        <v>28.17</v>
      </c>
      <c r="D16" s="14">
        <v>10</v>
      </c>
      <c r="E16" s="15">
        <f t="shared" si="0"/>
        <v>38.17</v>
      </c>
      <c r="F16" s="16"/>
      <c r="G16" s="22" t="s">
        <v>144</v>
      </c>
      <c r="H16" s="12" t="s">
        <v>445</v>
      </c>
    </row>
    <row r="17" spans="2:8" ht="19.5" customHeight="1" x14ac:dyDescent="0.25">
      <c r="B17" s="20" t="s">
        <v>291</v>
      </c>
      <c r="C17" s="14">
        <v>26.59</v>
      </c>
      <c r="D17" s="14">
        <v>10</v>
      </c>
      <c r="E17" s="15">
        <f t="shared" si="0"/>
        <v>36.590000000000003</v>
      </c>
      <c r="F17" s="16"/>
      <c r="G17" s="22" t="s">
        <v>145</v>
      </c>
      <c r="H17" s="12" t="s">
        <v>445</v>
      </c>
    </row>
    <row r="18" spans="2:8" s="29" customFormat="1" ht="19.5" customHeight="1" x14ac:dyDescent="0.25">
      <c r="B18" s="20" t="s">
        <v>292</v>
      </c>
      <c r="C18" s="14">
        <v>20.45</v>
      </c>
      <c r="D18" s="14">
        <v>15</v>
      </c>
      <c r="E18" s="15">
        <f t="shared" si="0"/>
        <v>35.450000000000003</v>
      </c>
      <c r="F18" s="16"/>
      <c r="G18" s="22" t="s">
        <v>146</v>
      </c>
      <c r="H18" s="12" t="s">
        <v>447</v>
      </c>
    </row>
    <row r="19" spans="2:8" s="29" customFormat="1" ht="19.5" customHeight="1" x14ac:dyDescent="0.25">
      <c r="B19" s="20" t="s">
        <v>293</v>
      </c>
      <c r="C19" s="14">
        <v>24.69</v>
      </c>
      <c r="D19" s="14">
        <v>10</v>
      </c>
      <c r="E19" s="15">
        <f t="shared" si="0"/>
        <v>34.69</v>
      </c>
      <c r="F19" s="16"/>
      <c r="G19" s="22" t="s">
        <v>147</v>
      </c>
      <c r="H19" s="12" t="s">
        <v>446</v>
      </c>
    </row>
    <row r="20" spans="2:8" s="29" customFormat="1" ht="19.5" customHeight="1" x14ac:dyDescent="0.25">
      <c r="B20" s="20" t="s">
        <v>408</v>
      </c>
      <c r="C20" s="14">
        <v>33.479999999999997</v>
      </c>
      <c r="D20" s="14">
        <v>0</v>
      </c>
      <c r="E20" s="15">
        <f t="shared" si="0"/>
        <v>33.479999999999997</v>
      </c>
      <c r="F20" s="16"/>
      <c r="G20" s="22" t="s">
        <v>148</v>
      </c>
      <c r="H20" s="12" t="s">
        <v>445</v>
      </c>
    </row>
    <row r="21" spans="2:8" ht="19.5" customHeight="1" x14ac:dyDescent="0.25">
      <c r="B21" s="20" t="s">
        <v>294</v>
      </c>
      <c r="C21" s="14">
        <v>21.29</v>
      </c>
      <c r="D21" s="14">
        <v>10</v>
      </c>
      <c r="E21" s="15">
        <f t="shared" si="0"/>
        <v>31.29</v>
      </c>
      <c r="F21" s="16"/>
      <c r="G21" s="33" t="s">
        <v>149</v>
      </c>
      <c r="H21" s="32" t="s">
        <v>446</v>
      </c>
    </row>
    <row r="22" spans="2:8" ht="19.5" customHeight="1" x14ac:dyDescent="0.25">
      <c r="B22" s="20" t="s">
        <v>295</v>
      </c>
      <c r="C22" s="14">
        <v>25.84</v>
      </c>
      <c r="D22" s="14">
        <v>5</v>
      </c>
      <c r="E22" s="15">
        <f t="shared" si="0"/>
        <v>30.84</v>
      </c>
      <c r="F22" s="16"/>
      <c r="G22" s="33" t="s">
        <v>150</v>
      </c>
      <c r="H22" s="32" t="s">
        <v>445</v>
      </c>
    </row>
    <row r="23" spans="2:8" ht="19.5" customHeight="1" x14ac:dyDescent="0.25">
      <c r="B23" s="20" t="s">
        <v>296</v>
      </c>
      <c r="C23" s="14">
        <v>24.86</v>
      </c>
      <c r="D23" s="14">
        <v>5</v>
      </c>
      <c r="E23" s="15">
        <f t="shared" si="0"/>
        <v>29.86</v>
      </c>
      <c r="F23" s="16"/>
      <c r="G23" s="33" t="s">
        <v>151</v>
      </c>
      <c r="H23" s="32" t="s">
        <v>445</v>
      </c>
    </row>
    <row r="24" spans="2:8" ht="19.5" customHeight="1" x14ac:dyDescent="0.25">
      <c r="B24" s="20" t="s">
        <v>297</v>
      </c>
      <c r="C24" s="14">
        <v>19.350000000000001</v>
      </c>
      <c r="D24" s="14">
        <v>10</v>
      </c>
      <c r="E24" s="15">
        <f t="shared" si="0"/>
        <v>29.35</v>
      </c>
      <c r="F24" s="16"/>
      <c r="G24" s="33" t="s">
        <v>152</v>
      </c>
      <c r="H24" s="32" t="s">
        <v>445</v>
      </c>
    </row>
    <row r="25" spans="2:8" ht="19.5" customHeight="1" x14ac:dyDescent="0.25">
      <c r="B25" s="20" t="s">
        <v>298</v>
      </c>
      <c r="C25" s="14">
        <v>29.16</v>
      </c>
      <c r="D25" s="14">
        <v>0</v>
      </c>
      <c r="E25" s="15">
        <f t="shared" si="0"/>
        <v>29.16</v>
      </c>
      <c r="F25" s="16"/>
      <c r="G25" s="22" t="s">
        <v>153</v>
      </c>
      <c r="H25" s="32" t="s">
        <v>446</v>
      </c>
    </row>
    <row r="26" spans="2:8" ht="19.5" customHeight="1" x14ac:dyDescent="0.25">
      <c r="B26" s="20" t="s">
        <v>299</v>
      </c>
      <c r="C26" s="14">
        <v>26.9</v>
      </c>
      <c r="D26" s="14">
        <v>0</v>
      </c>
      <c r="E26" s="15">
        <f t="shared" si="0"/>
        <v>26.9</v>
      </c>
      <c r="F26" s="16"/>
      <c r="G26" s="22" t="s">
        <v>154</v>
      </c>
      <c r="H26" s="32" t="s">
        <v>446</v>
      </c>
    </row>
    <row r="27" spans="2:8" ht="19.5" customHeight="1" x14ac:dyDescent="0.25">
      <c r="B27" s="20" t="s">
        <v>300</v>
      </c>
      <c r="C27" s="14">
        <v>26.59</v>
      </c>
      <c r="D27" s="14">
        <v>0</v>
      </c>
      <c r="E27" s="15">
        <f t="shared" si="0"/>
        <v>26.59</v>
      </c>
      <c r="F27" s="16"/>
      <c r="G27" s="22" t="s">
        <v>155</v>
      </c>
      <c r="H27" s="12" t="s">
        <v>447</v>
      </c>
    </row>
    <row r="28" spans="2:8" ht="19.5" customHeight="1" x14ac:dyDescent="0.25">
      <c r="B28" s="20" t="s">
        <v>301</v>
      </c>
      <c r="C28" s="14">
        <v>11.31</v>
      </c>
      <c r="D28" s="14">
        <v>15</v>
      </c>
      <c r="E28" s="15">
        <f t="shared" si="0"/>
        <v>26.310000000000002</v>
      </c>
      <c r="F28" s="16"/>
      <c r="G28" s="22" t="s">
        <v>156</v>
      </c>
      <c r="H28" s="12" t="s">
        <v>447</v>
      </c>
    </row>
    <row r="29" spans="2:8" ht="19.5" customHeight="1" x14ac:dyDescent="0.25">
      <c r="B29" s="20" t="s">
        <v>302</v>
      </c>
      <c r="C29" s="14">
        <v>25.67</v>
      </c>
      <c r="D29" s="14">
        <v>0</v>
      </c>
      <c r="E29" s="15">
        <f t="shared" si="0"/>
        <v>25.67</v>
      </c>
      <c r="F29" s="16"/>
      <c r="G29" s="22" t="s">
        <v>157</v>
      </c>
      <c r="H29" s="12" t="s">
        <v>446</v>
      </c>
    </row>
    <row r="30" spans="2:8" ht="19.5" customHeight="1" x14ac:dyDescent="0.25">
      <c r="B30" s="20" t="s">
        <v>303</v>
      </c>
      <c r="C30" s="14">
        <v>20.58</v>
      </c>
      <c r="D30" s="14">
        <v>5</v>
      </c>
      <c r="E30" s="15">
        <f t="shared" si="0"/>
        <v>25.58</v>
      </c>
      <c r="F30" s="16"/>
      <c r="G30" s="22" t="s">
        <v>158</v>
      </c>
      <c r="H30" s="12" t="s">
        <v>447</v>
      </c>
    </row>
    <row r="31" spans="2:8" ht="19.5" customHeight="1" x14ac:dyDescent="0.25">
      <c r="B31" s="20" t="s">
        <v>304</v>
      </c>
      <c r="C31" s="14">
        <v>7.01</v>
      </c>
      <c r="D31" s="14">
        <v>15</v>
      </c>
      <c r="E31" s="15">
        <f t="shared" si="0"/>
        <v>22.009999999999998</v>
      </c>
      <c r="F31" s="16"/>
      <c r="G31" s="22" t="s">
        <v>159</v>
      </c>
      <c r="H31" s="12" t="s">
        <v>445</v>
      </c>
    </row>
    <row r="32" spans="2:8" ht="19.5" customHeight="1" x14ac:dyDescent="0.25">
      <c r="B32" s="20" t="s">
        <v>305</v>
      </c>
      <c r="C32" s="14">
        <v>11.64</v>
      </c>
      <c r="D32" s="14">
        <v>10</v>
      </c>
      <c r="E32" s="15">
        <f t="shared" si="0"/>
        <v>21.64</v>
      </c>
      <c r="F32" s="16"/>
      <c r="G32" s="22" t="s">
        <v>160</v>
      </c>
      <c r="H32" s="12" t="s">
        <v>445</v>
      </c>
    </row>
    <row r="33" spans="2:9" ht="19.5" customHeight="1" x14ac:dyDescent="0.25">
      <c r="B33" s="20" t="s">
        <v>306</v>
      </c>
      <c r="C33" s="14">
        <v>20.58</v>
      </c>
      <c r="D33" s="14">
        <v>0</v>
      </c>
      <c r="E33" s="15">
        <f t="shared" si="0"/>
        <v>20.58</v>
      </c>
      <c r="F33" s="16"/>
      <c r="G33" s="22" t="s">
        <v>161</v>
      </c>
      <c r="H33" s="12" t="s">
        <v>445</v>
      </c>
    </row>
    <row r="34" spans="2:9" ht="19.5" customHeight="1" x14ac:dyDescent="0.25">
      <c r="B34" s="20" t="s">
        <v>307</v>
      </c>
      <c r="C34" s="14">
        <v>0</v>
      </c>
      <c r="D34" s="14">
        <v>20</v>
      </c>
      <c r="E34" s="15">
        <f t="shared" si="0"/>
        <v>20</v>
      </c>
      <c r="F34" s="16" t="s">
        <v>45</v>
      </c>
      <c r="G34" s="22" t="s">
        <v>162</v>
      </c>
      <c r="H34" s="12" t="s">
        <v>448</v>
      </c>
    </row>
    <row r="35" spans="2:9" ht="19.5" customHeight="1" x14ac:dyDescent="0.25">
      <c r="B35" s="20" t="s">
        <v>308</v>
      </c>
      <c r="C35" s="14">
        <v>0</v>
      </c>
      <c r="D35" s="14">
        <v>20</v>
      </c>
      <c r="E35" s="15">
        <f t="shared" si="0"/>
        <v>20</v>
      </c>
      <c r="F35" s="16" t="s">
        <v>45</v>
      </c>
      <c r="G35" s="22" t="s">
        <v>163</v>
      </c>
      <c r="H35" s="12" t="s">
        <v>447</v>
      </c>
      <c r="I35" s="35"/>
    </row>
    <row r="36" spans="2:9" ht="19.5" customHeight="1" x14ac:dyDescent="0.25">
      <c r="B36" s="20" t="s">
        <v>309</v>
      </c>
      <c r="C36" s="14">
        <v>0</v>
      </c>
      <c r="D36" s="14">
        <v>20</v>
      </c>
      <c r="E36" s="15">
        <f t="shared" si="0"/>
        <v>20</v>
      </c>
      <c r="F36" s="16" t="s">
        <v>45</v>
      </c>
      <c r="G36" s="22" t="s">
        <v>164</v>
      </c>
      <c r="H36" s="12" t="s">
        <v>446</v>
      </c>
      <c r="I36" s="35"/>
    </row>
    <row r="37" spans="2:9" ht="19.5" customHeight="1" x14ac:dyDescent="0.25">
      <c r="B37" s="20" t="s">
        <v>310</v>
      </c>
      <c r="C37" s="14">
        <v>9.7899999999999991</v>
      </c>
      <c r="D37" s="14">
        <v>10</v>
      </c>
      <c r="E37" s="15">
        <f t="shared" si="0"/>
        <v>19.79</v>
      </c>
      <c r="F37" s="16"/>
      <c r="G37" s="22" t="s">
        <v>165</v>
      </c>
      <c r="H37" s="12" t="s">
        <v>447</v>
      </c>
    </row>
    <row r="38" spans="2:9" ht="19.5" customHeight="1" x14ac:dyDescent="0.25">
      <c r="B38" s="20" t="s">
        <v>311</v>
      </c>
      <c r="C38" s="14">
        <v>4.55</v>
      </c>
      <c r="D38" s="14">
        <v>15</v>
      </c>
      <c r="E38" s="15">
        <f t="shared" si="0"/>
        <v>19.55</v>
      </c>
      <c r="F38" s="16"/>
      <c r="G38" s="22" t="s">
        <v>166</v>
      </c>
      <c r="H38" s="12" t="s">
        <v>447</v>
      </c>
    </row>
    <row r="39" spans="2:9" ht="19.5" customHeight="1" x14ac:dyDescent="0.25">
      <c r="B39" s="20" t="s">
        <v>312</v>
      </c>
      <c r="C39" s="14">
        <v>18.18</v>
      </c>
      <c r="D39" s="14">
        <v>0</v>
      </c>
      <c r="E39" s="15">
        <f t="shared" si="0"/>
        <v>18.18</v>
      </c>
      <c r="F39" s="16"/>
      <c r="G39" s="22" t="s">
        <v>167</v>
      </c>
      <c r="H39" s="12" t="s">
        <v>446</v>
      </c>
    </row>
    <row r="40" spans="2:9" ht="19.5" customHeight="1" x14ac:dyDescent="0.25">
      <c r="B40" s="20" t="s">
        <v>313</v>
      </c>
      <c r="C40" s="14">
        <v>12.38</v>
      </c>
      <c r="D40" s="14">
        <v>5</v>
      </c>
      <c r="E40" s="15">
        <f t="shared" si="0"/>
        <v>17.380000000000003</v>
      </c>
      <c r="F40" s="16"/>
      <c r="G40" s="22" t="s">
        <v>168</v>
      </c>
      <c r="H40" s="12" t="s">
        <v>448</v>
      </c>
    </row>
    <row r="41" spans="2:9" ht="19.5" customHeight="1" x14ac:dyDescent="0.25">
      <c r="B41" s="20" t="s">
        <v>314</v>
      </c>
      <c r="C41" s="14">
        <v>11.81</v>
      </c>
      <c r="D41" s="14">
        <v>5</v>
      </c>
      <c r="E41" s="15">
        <f t="shared" ref="E41:E72" si="1">+C41+D41</f>
        <v>16.810000000000002</v>
      </c>
      <c r="F41" s="16"/>
      <c r="G41" s="22" t="s">
        <v>169</v>
      </c>
      <c r="H41" s="12" t="s">
        <v>446</v>
      </c>
    </row>
    <row r="42" spans="2:9" ht="19.5" customHeight="1" x14ac:dyDescent="0.25">
      <c r="B42" s="20" t="s">
        <v>315</v>
      </c>
      <c r="C42" s="14">
        <v>5.93</v>
      </c>
      <c r="D42" s="14">
        <v>10</v>
      </c>
      <c r="E42" s="15">
        <f t="shared" si="1"/>
        <v>15.93</v>
      </c>
      <c r="F42" s="16"/>
      <c r="G42" s="22" t="s">
        <v>170</v>
      </c>
      <c r="H42" s="12" t="s">
        <v>445</v>
      </c>
    </row>
    <row r="43" spans="2:9" ht="19.5" customHeight="1" x14ac:dyDescent="0.25">
      <c r="B43" s="20" t="s">
        <v>316</v>
      </c>
      <c r="C43" s="14">
        <v>5.74</v>
      </c>
      <c r="D43" s="14">
        <v>10</v>
      </c>
      <c r="E43" s="15">
        <f t="shared" si="1"/>
        <v>15.74</v>
      </c>
      <c r="F43" s="16"/>
      <c r="G43" s="22" t="s">
        <v>171</v>
      </c>
      <c r="H43" s="12" t="s">
        <v>448</v>
      </c>
    </row>
    <row r="44" spans="2:9" ht="19.5" customHeight="1" x14ac:dyDescent="0.25">
      <c r="B44" s="20" t="s">
        <v>317</v>
      </c>
      <c r="C44" s="14">
        <v>5.36</v>
      </c>
      <c r="D44" s="14">
        <v>10</v>
      </c>
      <c r="E44" s="15">
        <f t="shared" si="1"/>
        <v>15.36</v>
      </c>
      <c r="F44" s="16"/>
      <c r="G44" s="22" t="s">
        <v>172</v>
      </c>
      <c r="H44" s="12" t="s">
        <v>445</v>
      </c>
    </row>
    <row r="45" spans="2:9" ht="19.5" customHeight="1" x14ac:dyDescent="0.25">
      <c r="B45" s="20" t="s">
        <v>318</v>
      </c>
      <c r="C45" s="14">
        <v>0</v>
      </c>
      <c r="D45" s="14">
        <v>15</v>
      </c>
      <c r="E45" s="15">
        <f t="shared" si="1"/>
        <v>15</v>
      </c>
      <c r="F45" s="16" t="s">
        <v>45</v>
      </c>
      <c r="G45" s="22" t="s">
        <v>173</v>
      </c>
      <c r="H45" s="12" t="s">
        <v>446</v>
      </c>
    </row>
    <row r="46" spans="2:9" ht="19.5" customHeight="1" x14ac:dyDescent="0.25">
      <c r="B46" s="20" t="s">
        <v>319</v>
      </c>
      <c r="C46" s="14">
        <v>0</v>
      </c>
      <c r="D46" s="14">
        <v>15</v>
      </c>
      <c r="E46" s="15">
        <f t="shared" si="1"/>
        <v>15</v>
      </c>
      <c r="F46" s="16" t="s">
        <v>45</v>
      </c>
      <c r="G46" s="22" t="s">
        <v>174</v>
      </c>
      <c r="H46" s="12" t="s">
        <v>446</v>
      </c>
    </row>
    <row r="47" spans="2:9" ht="19.5" customHeight="1" x14ac:dyDescent="0.25">
      <c r="B47" s="20" t="s">
        <v>320</v>
      </c>
      <c r="C47" s="14">
        <v>0</v>
      </c>
      <c r="D47" s="14">
        <v>15</v>
      </c>
      <c r="E47" s="15">
        <f t="shared" si="1"/>
        <v>15</v>
      </c>
      <c r="F47" s="16" t="s">
        <v>45</v>
      </c>
      <c r="G47" s="22" t="s">
        <v>175</v>
      </c>
      <c r="H47" s="12" t="s">
        <v>446</v>
      </c>
    </row>
    <row r="48" spans="2:9" ht="19.5" customHeight="1" x14ac:dyDescent="0.25">
      <c r="B48" s="20" t="s">
        <v>321</v>
      </c>
      <c r="C48" s="15">
        <v>0</v>
      </c>
      <c r="D48" s="14">
        <v>15</v>
      </c>
      <c r="E48" s="15">
        <f t="shared" si="1"/>
        <v>15</v>
      </c>
      <c r="F48" s="16" t="s">
        <v>45</v>
      </c>
      <c r="G48" s="22" t="s">
        <v>176</v>
      </c>
      <c r="H48" s="12" t="s">
        <v>446</v>
      </c>
    </row>
    <row r="49" spans="2:8" ht="19.5" customHeight="1" x14ac:dyDescent="0.25">
      <c r="B49" s="20" t="s">
        <v>322</v>
      </c>
      <c r="C49" s="15">
        <v>3.8</v>
      </c>
      <c r="D49" s="14">
        <v>10</v>
      </c>
      <c r="E49" s="15">
        <f t="shared" si="1"/>
        <v>13.8</v>
      </c>
      <c r="F49" s="16"/>
      <c r="G49" s="22" t="s">
        <v>177</v>
      </c>
      <c r="H49" s="12" t="s">
        <v>445</v>
      </c>
    </row>
    <row r="50" spans="2:8" ht="19.5" customHeight="1" x14ac:dyDescent="0.25">
      <c r="B50" s="20" t="s">
        <v>323</v>
      </c>
      <c r="C50" s="15">
        <v>13</v>
      </c>
      <c r="D50" s="14">
        <v>0</v>
      </c>
      <c r="E50" s="15">
        <f t="shared" si="1"/>
        <v>13</v>
      </c>
      <c r="F50" s="16"/>
      <c r="G50" s="22" t="s">
        <v>178</v>
      </c>
      <c r="H50" s="12" t="s">
        <v>446</v>
      </c>
    </row>
    <row r="51" spans="2:8" ht="19.5" customHeight="1" x14ac:dyDescent="0.25">
      <c r="B51" s="20" t="s">
        <v>324</v>
      </c>
      <c r="C51" s="15">
        <v>7.53</v>
      </c>
      <c r="D51" s="14">
        <v>5</v>
      </c>
      <c r="E51" s="15">
        <f t="shared" si="1"/>
        <v>12.530000000000001</v>
      </c>
      <c r="F51" s="16"/>
      <c r="G51" s="22" t="s">
        <v>179</v>
      </c>
      <c r="H51" s="12" t="s">
        <v>446</v>
      </c>
    </row>
    <row r="52" spans="2:8" ht="19.5" customHeight="1" x14ac:dyDescent="0.25">
      <c r="B52" s="20" t="s">
        <v>325</v>
      </c>
      <c r="C52" s="15">
        <v>11.9</v>
      </c>
      <c r="D52" s="14">
        <v>0</v>
      </c>
      <c r="E52" s="15">
        <f t="shared" si="1"/>
        <v>11.9</v>
      </c>
      <c r="F52" s="16"/>
      <c r="G52" s="22" t="s">
        <v>180</v>
      </c>
      <c r="H52" s="32" t="s">
        <v>445</v>
      </c>
    </row>
    <row r="53" spans="2:8" ht="19.5" customHeight="1" x14ac:dyDescent="0.25">
      <c r="B53" s="20" t="s">
        <v>326</v>
      </c>
      <c r="C53" s="15">
        <v>10.6</v>
      </c>
      <c r="D53" s="14">
        <v>0</v>
      </c>
      <c r="E53" s="15">
        <f t="shared" si="1"/>
        <v>10.6</v>
      </c>
      <c r="F53" s="16"/>
      <c r="G53" s="22" t="s">
        <v>181</v>
      </c>
      <c r="H53" s="12" t="s">
        <v>447</v>
      </c>
    </row>
    <row r="54" spans="2:8" ht="19.5" customHeight="1" x14ac:dyDescent="0.25">
      <c r="B54" s="20" t="s">
        <v>327</v>
      </c>
      <c r="C54" s="15">
        <v>5.13</v>
      </c>
      <c r="D54" s="14">
        <v>5</v>
      </c>
      <c r="E54" s="15">
        <f t="shared" si="1"/>
        <v>10.129999999999999</v>
      </c>
      <c r="F54" s="16"/>
      <c r="G54" s="22" t="s">
        <v>182</v>
      </c>
      <c r="H54" s="12" t="s">
        <v>446</v>
      </c>
    </row>
    <row r="55" spans="2:8" ht="19.5" customHeight="1" x14ac:dyDescent="0.25">
      <c r="B55" s="20" t="s">
        <v>328</v>
      </c>
      <c r="C55" s="15">
        <v>0</v>
      </c>
      <c r="D55" s="14">
        <v>10</v>
      </c>
      <c r="E55" s="15">
        <f t="shared" si="1"/>
        <v>10</v>
      </c>
      <c r="F55" s="16" t="s">
        <v>45</v>
      </c>
      <c r="G55" s="22" t="s">
        <v>183</v>
      </c>
      <c r="H55" s="12" t="s">
        <v>448</v>
      </c>
    </row>
    <row r="56" spans="2:8" ht="19.5" customHeight="1" x14ac:dyDescent="0.25">
      <c r="B56" s="20" t="s">
        <v>329</v>
      </c>
      <c r="C56" s="15">
        <v>0</v>
      </c>
      <c r="D56" s="14">
        <v>10</v>
      </c>
      <c r="E56" s="15">
        <f t="shared" si="1"/>
        <v>10</v>
      </c>
      <c r="F56" s="16" t="s">
        <v>45</v>
      </c>
      <c r="G56" s="22" t="s">
        <v>184</v>
      </c>
      <c r="H56" s="12" t="s">
        <v>445</v>
      </c>
    </row>
    <row r="57" spans="2:8" ht="19.5" customHeight="1" x14ac:dyDescent="0.25">
      <c r="B57" s="20" t="s">
        <v>330</v>
      </c>
      <c r="C57" s="15">
        <v>0</v>
      </c>
      <c r="D57" s="14">
        <v>10</v>
      </c>
      <c r="E57" s="15">
        <f t="shared" si="1"/>
        <v>10</v>
      </c>
      <c r="F57" s="16" t="s">
        <v>45</v>
      </c>
      <c r="G57" s="22" t="s">
        <v>185</v>
      </c>
      <c r="H57" s="12" t="s">
        <v>447</v>
      </c>
    </row>
    <row r="58" spans="2:8" ht="19.5" customHeight="1" x14ac:dyDescent="0.25">
      <c r="B58" s="20" t="s">
        <v>331</v>
      </c>
      <c r="C58" s="15">
        <v>0</v>
      </c>
      <c r="D58" s="14">
        <v>10</v>
      </c>
      <c r="E58" s="15">
        <f t="shared" si="1"/>
        <v>10</v>
      </c>
      <c r="F58" s="16" t="s">
        <v>45</v>
      </c>
      <c r="G58" s="22" t="s">
        <v>186</v>
      </c>
      <c r="H58" s="12" t="s">
        <v>446</v>
      </c>
    </row>
    <row r="59" spans="2:8" ht="19.5" customHeight="1" x14ac:dyDescent="0.25">
      <c r="B59" s="20" t="s">
        <v>332</v>
      </c>
      <c r="C59" s="14">
        <v>0</v>
      </c>
      <c r="D59" s="14">
        <v>10</v>
      </c>
      <c r="E59" s="15">
        <f t="shared" si="1"/>
        <v>10</v>
      </c>
      <c r="F59" s="16" t="s">
        <v>45</v>
      </c>
      <c r="G59" s="22" t="s">
        <v>187</v>
      </c>
      <c r="H59" s="12" t="s">
        <v>445</v>
      </c>
    </row>
    <row r="60" spans="2:8" ht="19.5" customHeight="1" x14ac:dyDescent="0.25">
      <c r="B60" s="20" t="s">
        <v>333</v>
      </c>
      <c r="C60" s="14">
        <v>0</v>
      </c>
      <c r="D60" s="14">
        <v>10</v>
      </c>
      <c r="E60" s="15">
        <f t="shared" si="1"/>
        <v>10</v>
      </c>
      <c r="F60" s="16" t="s">
        <v>45</v>
      </c>
      <c r="G60" s="22" t="s">
        <v>188</v>
      </c>
      <c r="H60" s="12" t="s">
        <v>447</v>
      </c>
    </row>
    <row r="61" spans="2:8" ht="19.5" customHeight="1" x14ac:dyDescent="0.25">
      <c r="B61" s="20" t="s">
        <v>334</v>
      </c>
      <c r="C61" s="14">
        <v>0</v>
      </c>
      <c r="D61" s="14">
        <v>10</v>
      </c>
      <c r="E61" s="15">
        <f t="shared" si="1"/>
        <v>10</v>
      </c>
      <c r="F61" s="16" t="s">
        <v>45</v>
      </c>
      <c r="G61" s="22" t="s">
        <v>189</v>
      </c>
      <c r="H61" s="12" t="s">
        <v>447</v>
      </c>
    </row>
    <row r="62" spans="2:8" ht="19.5" customHeight="1" x14ac:dyDescent="0.25">
      <c r="B62" s="20" t="s">
        <v>335</v>
      </c>
      <c r="C62" s="14">
        <v>0</v>
      </c>
      <c r="D62" s="14">
        <v>10</v>
      </c>
      <c r="E62" s="15">
        <f t="shared" si="1"/>
        <v>10</v>
      </c>
      <c r="F62" s="16" t="s">
        <v>45</v>
      </c>
      <c r="G62" s="22" t="s">
        <v>190</v>
      </c>
      <c r="H62" s="12" t="s">
        <v>448</v>
      </c>
    </row>
    <row r="63" spans="2:8" ht="19.5" customHeight="1" x14ac:dyDescent="0.25">
      <c r="B63" s="20" t="s">
        <v>336</v>
      </c>
      <c r="C63" s="14">
        <v>0</v>
      </c>
      <c r="D63" s="14">
        <v>10</v>
      </c>
      <c r="E63" s="15">
        <f t="shared" si="1"/>
        <v>10</v>
      </c>
      <c r="F63" s="16" t="s">
        <v>45</v>
      </c>
      <c r="G63" s="22" t="s">
        <v>191</v>
      </c>
      <c r="H63" s="12" t="s">
        <v>447</v>
      </c>
    </row>
    <row r="64" spans="2:8" ht="19.5" customHeight="1" x14ac:dyDescent="0.25">
      <c r="B64" s="20" t="s">
        <v>337</v>
      </c>
      <c r="C64" s="14">
        <v>0</v>
      </c>
      <c r="D64" s="14">
        <v>10</v>
      </c>
      <c r="E64" s="15">
        <f t="shared" si="1"/>
        <v>10</v>
      </c>
      <c r="F64" s="16" t="s">
        <v>45</v>
      </c>
      <c r="G64" s="22" t="s">
        <v>192</v>
      </c>
      <c r="H64" s="12" t="s">
        <v>445</v>
      </c>
    </row>
    <row r="65" spans="2:8" ht="19.5" customHeight="1" x14ac:dyDescent="0.25">
      <c r="B65" s="20" t="s">
        <v>338</v>
      </c>
      <c r="C65" s="14">
        <v>0</v>
      </c>
      <c r="D65" s="14">
        <v>10</v>
      </c>
      <c r="E65" s="15">
        <f t="shared" si="1"/>
        <v>10</v>
      </c>
      <c r="F65" s="16" t="s">
        <v>45</v>
      </c>
      <c r="G65" s="22" t="s">
        <v>193</v>
      </c>
      <c r="H65" s="12" t="s">
        <v>446</v>
      </c>
    </row>
    <row r="66" spans="2:8" ht="19.5" customHeight="1" x14ac:dyDescent="0.25">
      <c r="B66" s="20" t="s">
        <v>339</v>
      </c>
      <c r="C66" s="14">
        <v>0</v>
      </c>
      <c r="D66" s="14">
        <v>10</v>
      </c>
      <c r="E66" s="15">
        <f t="shared" si="1"/>
        <v>10</v>
      </c>
      <c r="F66" s="16" t="s">
        <v>45</v>
      </c>
      <c r="G66" s="22" t="s">
        <v>194</v>
      </c>
      <c r="H66" s="12" t="s">
        <v>445</v>
      </c>
    </row>
    <row r="67" spans="2:8" ht="19.5" customHeight="1" x14ac:dyDescent="0.25">
      <c r="B67" s="20" t="s">
        <v>340</v>
      </c>
      <c r="C67" s="14">
        <v>0</v>
      </c>
      <c r="D67" s="14">
        <v>10</v>
      </c>
      <c r="E67" s="15">
        <f t="shared" si="1"/>
        <v>10</v>
      </c>
      <c r="F67" s="16" t="s">
        <v>45</v>
      </c>
      <c r="G67" s="22" t="s">
        <v>195</v>
      </c>
      <c r="H67" s="12" t="s">
        <v>446</v>
      </c>
    </row>
    <row r="68" spans="2:8" ht="19.5" customHeight="1" x14ac:dyDescent="0.25">
      <c r="B68" s="20" t="s">
        <v>341</v>
      </c>
      <c r="C68" s="14">
        <v>0</v>
      </c>
      <c r="D68" s="14">
        <v>10</v>
      </c>
      <c r="E68" s="15">
        <f t="shared" si="1"/>
        <v>10</v>
      </c>
      <c r="F68" s="16" t="s">
        <v>45</v>
      </c>
      <c r="G68" s="22" t="s">
        <v>196</v>
      </c>
      <c r="H68" s="12" t="s">
        <v>448</v>
      </c>
    </row>
    <row r="69" spans="2:8" ht="19.5" customHeight="1" x14ac:dyDescent="0.25">
      <c r="B69" s="20" t="s">
        <v>342</v>
      </c>
      <c r="C69" s="14">
        <v>0</v>
      </c>
      <c r="D69" s="14">
        <v>10</v>
      </c>
      <c r="E69" s="15">
        <f t="shared" si="1"/>
        <v>10</v>
      </c>
      <c r="F69" s="16" t="s">
        <v>45</v>
      </c>
      <c r="G69" s="22" t="s">
        <v>197</v>
      </c>
      <c r="H69" s="12" t="s">
        <v>447</v>
      </c>
    </row>
    <row r="70" spans="2:8" ht="19.5" customHeight="1" x14ac:dyDescent="0.25">
      <c r="B70" s="20" t="s">
        <v>343</v>
      </c>
      <c r="C70" s="14">
        <v>0</v>
      </c>
      <c r="D70" s="14">
        <v>10</v>
      </c>
      <c r="E70" s="15">
        <f t="shared" si="1"/>
        <v>10</v>
      </c>
      <c r="F70" s="16" t="s">
        <v>45</v>
      </c>
      <c r="G70" s="22" t="s">
        <v>198</v>
      </c>
      <c r="H70" s="12" t="s">
        <v>446</v>
      </c>
    </row>
    <row r="71" spans="2:8" ht="19.5" customHeight="1" x14ac:dyDescent="0.25">
      <c r="B71" s="20" t="s">
        <v>344</v>
      </c>
      <c r="C71" s="14">
        <v>0</v>
      </c>
      <c r="D71" s="14">
        <v>10</v>
      </c>
      <c r="E71" s="15">
        <f t="shared" si="1"/>
        <v>10</v>
      </c>
      <c r="F71" s="16" t="s">
        <v>45</v>
      </c>
      <c r="G71" s="22" t="s">
        <v>199</v>
      </c>
      <c r="H71" s="12" t="s">
        <v>445</v>
      </c>
    </row>
    <row r="72" spans="2:8" ht="19.5" customHeight="1" x14ac:dyDescent="0.25">
      <c r="B72" s="20" t="s">
        <v>345</v>
      </c>
      <c r="C72" s="14">
        <v>0</v>
      </c>
      <c r="D72" s="14">
        <v>10</v>
      </c>
      <c r="E72" s="15">
        <f t="shared" si="1"/>
        <v>10</v>
      </c>
      <c r="F72" s="16" t="s">
        <v>45</v>
      </c>
      <c r="G72" s="22" t="s">
        <v>200</v>
      </c>
      <c r="H72" s="12" t="s">
        <v>446</v>
      </c>
    </row>
    <row r="73" spans="2:8" ht="19.5" customHeight="1" x14ac:dyDescent="0.25">
      <c r="B73" s="20" t="s">
        <v>346</v>
      </c>
      <c r="C73" s="14">
        <v>9.8699999999999992</v>
      </c>
      <c r="D73" s="14">
        <v>0</v>
      </c>
      <c r="E73" s="15">
        <f t="shared" ref="E73:E104" si="2">+C73+D73</f>
        <v>9.8699999999999992</v>
      </c>
      <c r="F73" s="16"/>
      <c r="G73" s="22" t="s">
        <v>201</v>
      </c>
      <c r="H73" s="12" t="s">
        <v>446</v>
      </c>
    </row>
    <row r="74" spans="2:8" ht="19.5" customHeight="1" x14ac:dyDescent="0.25">
      <c r="B74" s="20" t="s">
        <v>347</v>
      </c>
      <c r="C74" s="14">
        <v>4.49</v>
      </c>
      <c r="D74" s="14">
        <v>5</v>
      </c>
      <c r="E74" s="15">
        <f t="shared" si="2"/>
        <v>9.49</v>
      </c>
      <c r="F74" s="16"/>
      <c r="G74" s="22" t="s">
        <v>202</v>
      </c>
      <c r="H74" s="12" t="s">
        <v>446</v>
      </c>
    </row>
    <row r="75" spans="2:8" ht="19.5" customHeight="1" x14ac:dyDescent="0.25">
      <c r="B75" s="20" t="s">
        <v>348</v>
      </c>
      <c r="C75" s="14">
        <v>8.1999999999999993</v>
      </c>
      <c r="D75" s="14">
        <v>0</v>
      </c>
      <c r="E75" s="15">
        <f t="shared" si="2"/>
        <v>8.1999999999999993</v>
      </c>
      <c r="F75" s="16"/>
      <c r="G75" s="22" t="s">
        <v>203</v>
      </c>
      <c r="H75" s="12" t="s">
        <v>446</v>
      </c>
    </row>
    <row r="76" spans="2:8" ht="19.5" customHeight="1" x14ac:dyDescent="0.25">
      <c r="B76" s="20" t="s">
        <v>349</v>
      </c>
      <c r="C76" s="14">
        <v>0</v>
      </c>
      <c r="D76" s="14">
        <v>5</v>
      </c>
      <c r="E76" s="15">
        <f t="shared" si="2"/>
        <v>5</v>
      </c>
      <c r="F76" s="16" t="s">
        <v>45</v>
      </c>
      <c r="G76" s="22" t="s">
        <v>204</v>
      </c>
      <c r="H76" s="12" t="s">
        <v>448</v>
      </c>
    </row>
    <row r="77" spans="2:8" ht="19.5" customHeight="1" x14ac:dyDescent="0.25">
      <c r="B77" s="20" t="s">
        <v>350</v>
      </c>
      <c r="C77" s="14">
        <v>0</v>
      </c>
      <c r="D77" s="14">
        <v>5</v>
      </c>
      <c r="E77" s="15">
        <f t="shared" si="2"/>
        <v>5</v>
      </c>
      <c r="F77" s="16" t="s">
        <v>45</v>
      </c>
      <c r="G77" s="22" t="s">
        <v>205</v>
      </c>
      <c r="H77" s="12" t="s">
        <v>446</v>
      </c>
    </row>
    <row r="78" spans="2:8" ht="19.5" customHeight="1" x14ac:dyDescent="0.25">
      <c r="B78" s="20" t="s">
        <v>351</v>
      </c>
      <c r="C78" s="14">
        <v>0</v>
      </c>
      <c r="D78" s="14">
        <v>5</v>
      </c>
      <c r="E78" s="15">
        <f t="shared" si="2"/>
        <v>5</v>
      </c>
      <c r="F78" s="16" t="s">
        <v>45</v>
      </c>
      <c r="G78" s="22" t="s">
        <v>206</v>
      </c>
      <c r="H78" s="12" t="s">
        <v>445</v>
      </c>
    </row>
    <row r="79" spans="2:8" ht="19.5" customHeight="1" x14ac:dyDescent="0.25">
      <c r="B79" s="20" t="s">
        <v>352</v>
      </c>
      <c r="C79" s="14">
        <v>0</v>
      </c>
      <c r="D79" s="14">
        <v>5</v>
      </c>
      <c r="E79" s="15">
        <f t="shared" si="2"/>
        <v>5</v>
      </c>
      <c r="F79" s="16" t="s">
        <v>45</v>
      </c>
      <c r="G79" s="22" t="s">
        <v>207</v>
      </c>
      <c r="H79" s="12" t="s">
        <v>446</v>
      </c>
    </row>
    <row r="80" spans="2:8" ht="19.5" customHeight="1" x14ac:dyDescent="0.25">
      <c r="B80" s="20" t="s">
        <v>353</v>
      </c>
      <c r="C80" s="14">
        <v>0</v>
      </c>
      <c r="D80" s="14">
        <v>5</v>
      </c>
      <c r="E80" s="15">
        <f t="shared" si="2"/>
        <v>5</v>
      </c>
      <c r="F80" s="16" t="s">
        <v>45</v>
      </c>
      <c r="G80" s="22" t="s">
        <v>208</v>
      </c>
      <c r="H80" s="12" t="s">
        <v>448</v>
      </c>
    </row>
    <row r="81" spans="2:8" ht="19.5" customHeight="1" x14ac:dyDescent="0.25">
      <c r="B81" s="20" t="s">
        <v>354</v>
      </c>
      <c r="C81" s="14">
        <v>0</v>
      </c>
      <c r="D81" s="14">
        <v>5</v>
      </c>
      <c r="E81" s="15">
        <f t="shared" si="2"/>
        <v>5</v>
      </c>
      <c r="F81" s="16" t="s">
        <v>45</v>
      </c>
      <c r="G81" s="22" t="s">
        <v>209</v>
      </c>
      <c r="H81" s="12" t="s">
        <v>446</v>
      </c>
    </row>
    <row r="82" spans="2:8" ht="19.5" customHeight="1" x14ac:dyDescent="0.25">
      <c r="B82" s="20" t="s">
        <v>355</v>
      </c>
      <c r="C82" s="14">
        <v>0</v>
      </c>
      <c r="D82" s="14">
        <v>5</v>
      </c>
      <c r="E82" s="15">
        <f t="shared" si="2"/>
        <v>5</v>
      </c>
      <c r="F82" s="16" t="s">
        <v>45</v>
      </c>
      <c r="G82" s="22" t="s">
        <v>210</v>
      </c>
      <c r="H82" s="12" t="s">
        <v>447</v>
      </c>
    </row>
    <row r="83" spans="2:8" ht="19.5" customHeight="1" x14ac:dyDescent="0.25">
      <c r="B83" s="20" t="s">
        <v>356</v>
      </c>
      <c r="C83" s="14">
        <v>0</v>
      </c>
      <c r="D83" s="14">
        <v>5</v>
      </c>
      <c r="E83" s="15">
        <f t="shared" si="2"/>
        <v>5</v>
      </c>
      <c r="F83" s="16" t="s">
        <v>45</v>
      </c>
      <c r="G83" s="22" t="s">
        <v>211</v>
      </c>
      <c r="H83" s="12" t="s">
        <v>445</v>
      </c>
    </row>
    <row r="84" spans="2:8" ht="19.5" customHeight="1" x14ac:dyDescent="0.25">
      <c r="B84" s="20" t="s">
        <v>357</v>
      </c>
      <c r="C84" s="14">
        <v>0</v>
      </c>
      <c r="D84" s="14">
        <v>5</v>
      </c>
      <c r="E84" s="15">
        <f t="shared" si="2"/>
        <v>5</v>
      </c>
      <c r="F84" s="16" t="s">
        <v>45</v>
      </c>
      <c r="G84" s="22" t="s">
        <v>212</v>
      </c>
      <c r="H84" s="12" t="s">
        <v>445</v>
      </c>
    </row>
    <row r="85" spans="2:8" ht="19.5" customHeight="1" x14ac:dyDescent="0.25">
      <c r="B85" s="20" t="s">
        <v>358</v>
      </c>
      <c r="C85" s="14">
        <v>0</v>
      </c>
      <c r="D85" s="14">
        <v>5</v>
      </c>
      <c r="E85" s="15">
        <f t="shared" si="2"/>
        <v>5</v>
      </c>
      <c r="F85" s="16" t="s">
        <v>45</v>
      </c>
      <c r="G85" s="22" t="s">
        <v>213</v>
      </c>
      <c r="H85" s="12" t="s">
        <v>446</v>
      </c>
    </row>
    <row r="86" spans="2:8" ht="19.5" customHeight="1" x14ac:dyDescent="0.25">
      <c r="B86" s="20" t="s">
        <v>359</v>
      </c>
      <c r="C86" s="14">
        <v>0</v>
      </c>
      <c r="D86" s="14">
        <v>5</v>
      </c>
      <c r="E86" s="15">
        <f t="shared" si="2"/>
        <v>5</v>
      </c>
      <c r="F86" s="16" t="s">
        <v>45</v>
      </c>
      <c r="G86" s="22" t="s">
        <v>214</v>
      </c>
      <c r="H86" s="12" t="s">
        <v>445</v>
      </c>
    </row>
    <row r="87" spans="2:8" ht="19.5" customHeight="1" x14ac:dyDescent="0.25">
      <c r="B87" s="20" t="s">
        <v>360</v>
      </c>
      <c r="C87" s="14">
        <v>0</v>
      </c>
      <c r="D87" s="14">
        <v>5</v>
      </c>
      <c r="E87" s="15">
        <f t="shared" si="2"/>
        <v>5</v>
      </c>
      <c r="F87" s="16" t="s">
        <v>45</v>
      </c>
      <c r="G87" s="22" t="s">
        <v>215</v>
      </c>
      <c r="H87" s="12" t="s">
        <v>446</v>
      </c>
    </row>
    <row r="88" spans="2:8" ht="19.5" customHeight="1" x14ac:dyDescent="0.25">
      <c r="B88" s="20" t="s">
        <v>361</v>
      </c>
      <c r="C88" s="14">
        <v>0</v>
      </c>
      <c r="D88" s="14">
        <v>5</v>
      </c>
      <c r="E88" s="15">
        <f t="shared" si="2"/>
        <v>5</v>
      </c>
      <c r="F88" s="16" t="s">
        <v>45</v>
      </c>
      <c r="G88" s="22" t="s">
        <v>216</v>
      </c>
      <c r="H88" s="12" t="s">
        <v>448</v>
      </c>
    </row>
    <row r="89" spans="2:8" ht="19.5" customHeight="1" x14ac:dyDescent="0.25">
      <c r="B89" s="20" t="s">
        <v>362</v>
      </c>
      <c r="C89" s="14">
        <v>0</v>
      </c>
      <c r="D89" s="14">
        <v>5</v>
      </c>
      <c r="E89" s="15">
        <f t="shared" si="2"/>
        <v>5</v>
      </c>
      <c r="F89" s="16" t="s">
        <v>45</v>
      </c>
      <c r="G89" s="22" t="s">
        <v>217</v>
      </c>
      <c r="H89" s="12" t="s">
        <v>446</v>
      </c>
    </row>
    <row r="90" spans="2:8" ht="19.5" customHeight="1" x14ac:dyDescent="0.25">
      <c r="B90" s="20" t="s">
        <v>363</v>
      </c>
      <c r="C90" s="14">
        <v>0</v>
      </c>
      <c r="D90" s="14">
        <v>5</v>
      </c>
      <c r="E90" s="15">
        <f t="shared" si="2"/>
        <v>5</v>
      </c>
      <c r="F90" s="16" t="s">
        <v>45</v>
      </c>
      <c r="G90" s="22" t="s">
        <v>218</v>
      </c>
      <c r="H90" s="12" t="s">
        <v>446</v>
      </c>
    </row>
    <row r="91" spans="2:8" ht="19.5" customHeight="1" x14ac:dyDescent="0.25">
      <c r="B91" s="20" t="s">
        <v>364</v>
      </c>
      <c r="C91" s="14">
        <v>0</v>
      </c>
      <c r="D91" s="14">
        <v>5</v>
      </c>
      <c r="E91" s="15">
        <f t="shared" si="2"/>
        <v>5</v>
      </c>
      <c r="F91" s="16" t="s">
        <v>45</v>
      </c>
      <c r="G91" s="22" t="s">
        <v>219</v>
      </c>
      <c r="H91" s="12" t="s">
        <v>446</v>
      </c>
    </row>
    <row r="92" spans="2:8" ht="19.5" customHeight="1" x14ac:dyDescent="0.25">
      <c r="B92" s="20" t="s">
        <v>365</v>
      </c>
      <c r="C92" s="14">
        <v>0</v>
      </c>
      <c r="D92" s="14">
        <v>5</v>
      </c>
      <c r="E92" s="15">
        <f t="shared" si="2"/>
        <v>5</v>
      </c>
      <c r="F92" s="16" t="s">
        <v>45</v>
      </c>
      <c r="G92" s="22" t="s">
        <v>220</v>
      </c>
      <c r="H92" s="12" t="s">
        <v>446</v>
      </c>
    </row>
    <row r="93" spans="2:8" ht="19.5" customHeight="1" x14ac:dyDescent="0.25">
      <c r="B93" s="20" t="s">
        <v>366</v>
      </c>
      <c r="C93" s="14">
        <v>0</v>
      </c>
      <c r="D93" s="14">
        <v>5</v>
      </c>
      <c r="E93" s="15">
        <f t="shared" si="2"/>
        <v>5</v>
      </c>
      <c r="F93" s="16" t="s">
        <v>45</v>
      </c>
      <c r="G93" s="22" t="s">
        <v>221</v>
      </c>
      <c r="H93" s="12" t="s">
        <v>446</v>
      </c>
    </row>
    <row r="94" spans="2:8" ht="19.5" customHeight="1" x14ac:dyDescent="0.25">
      <c r="B94" s="20" t="s">
        <v>367</v>
      </c>
      <c r="C94" s="14">
        <v>0</v>
      </c>
      <c r="D94" s="14">
        <v>5</v>
      </c>
      <c r="E94" s="15">
        <f t="shared" si="2"/>
        <v>5</v>
      </c>
      <c r="F94" s="16" t="s">
        <v>45</v>
      </c>
      <c r="G94" s="22" t="s">
        <v>222</v>
      </c>
      <c r="H94" s="12" t="s">
        <v>447</v>
      </c>
    </row>
    <row r="95" spans="2:8" ht="19.5" customHeight="1" x14ac:dyDescent="0.25">
      <c r="B95" s="20" t="s">
        <v>368</v>
      </c>
      <c r="C95" s="14">
        <v>4.8</v>
      </c>
      <c r="D95" s="14">
        <v>0</v>
      </c>
      <c r="E95" s="15">
        <f t="shared" si="2"/>
        <v>4.8</v>
      </c>
      <c r="F95" s="30"/>
      <c r="G95" s="22" t="s">
        <v>223</v>
      </c>
      <c r="H95" s="12" t="s">
        <v>446</v>
      </c>
    </row>
    <row r="96" spans="2:8" ht="19.5" customHeight="1" x14ac:dyDescent="0.25">
      <c r="B96" s="20" t="s">
        <v>369</v>
      </c>
      <c r="C96" s="14">
        <v>3.53</v>
      </c>
      <c r="D96" s="14">
        <v>0</v>
      </c>
      <c r="E96" s="15">
        <f t="shared" si="2"/>
        <v>3.53</v>
      </c>
      <c r="F96" s="30"/>
      <c r="G96" s="22" t="s">
        <v>224</v>
      </c>
      <c r="H96" s="12" t="s">
        <v>445</v>
      </c>
    </row>
    <row r="97" spans="2:10" ht="19.5" customHeight="1" x14ac:dyDescent="0.25">
      <c r="B97" s="20" t="s">
        <v>370</v>
      </c>
      <c r="C97" s="14">
        <v>3.51</v>
      </c>
      <c r="D97" s="14">
        <v>0</v>
      </c>
      <c r="E97" s="15">
        <f t="shared" si="2"/>
        <v>3.51</v>
      </c>
      <c r="F97" s="30"/>
      <c r="G97" s="22" t="s">
        <v>225</v>
      </c>
      <c r="H97" s="12" t="s">
        <v>446</v>
      </c>
    </row>
    <row r="98" spans="2:10" ht="19.5" customHeight="1" x14ac:dyDescent="0.25">
      <c r="B98" s="20" t="s">
        <v>371</v>
      </c>
      <c r="C98" s="14">
        <v>1.1299999999999999</v>
      </c>
      <c r="D98" s="14">
        <v>0</v>
      </c>
      <c r="E98" s="15">
        <f t="shared" si="2"/>
        <v>1.1299999999999999</v>
      </c>
      <c r="F98" s="30"/>
      <c r="G98" s="22" t="s">
        <v>226</v>
      </c>
      <c r="H98" s="12" t="s">
        <v>446</v>
      </c>
    </row>
    <row r="99" spans="2:10" ht="19.5" customHeight="1" x14ac:dyDescent="0.25">
      <c r="B99" s="20" t="s">
        <v>372</v>
      </c>
      <c r="C99" s="14">
        <v>0</v>
      </c>
      <c r="D99" s="14">
        <v>0</v>
      </c>
      <c r="E99" s="15">
        <f t="shared" si="2"/>
        <v>0</v>
      </c>
      <c r="F99" s="16" t="s">
        <v>45</v>
      </c>
      <c r="G99" s="22" t="s">
        <v>227</v>
      </c>
      <c r="H99" s="12" t="s">
        <v>446</v>
      </c>
    </row>
    <row r="100" spans="2:10" ht="19.5" customHeight="1" x14ac:dyDescent="0.25">
      <c r="B100" s="20" t="s">
        <v>373</v>
      </c>
      <c r="C100" s="14">
        <v>0</v>
      </c>
      <c r="D100" s="14">
        <v>0</v>
      </c>
      <c r="E100" s="15">
        <f t="shared" si="2"/>
        <v>0</v>
      </c>
      <c r="F100" s="16" t="s">
        <v>45</v>
      </c>
      <c r="G100" s="22" t="s">
        <v>228</v>
      </c>
      <c r="H100" s="12" t="s">
        <v>445</v>
      </c>
    </row>
    <row r="101" spans="2:10" ht="19.5" customHeight="1" x14ac:dyDescent="0.25">
      <c r="B101" s="20" t="s">
        <v>374</v>
      </c>
      <c r="C101" s="14">
        <v>0</v>
      </c>
      <c r="D101" s="14">
        <v>0</v>
      </c>
      <c r="E101" s="15">
        <f t="shared" si="2"/>
        <v>0</v>
      </c>
      <c r="F101" s="16" t="s">
        <v>45</v>
      </c>
      <c r="G101" s="22" t="s">
        <v>229</v>
      </c>
      <c r="H101" s="12" t="s">
        <v>446</v>
      </c>
    </row>
    <row r="102" spans="2:10" ht="19.5" customHeight="1" x14ac:dyDescent="0.25">
      <c r="B102" s="20" t="s">
        <v>375</v>
      </c>
      <c r="C102" s="14">
        <v>0</v>
      </c>
      <c r="D102" s="14">
        <v>0</v>
      </c>
      <c r="E102" s="15">
        <f t="shared" si="2"/>
        <v>0</v>
      </c>
      <c r="F102" s="16" t="s">
        <v>45</v>
      </c>
      <c r="G102" s="22" t="s">
        <v>230</v>
      </c>
      <c r="H102" s="12" t="s">
        <v>446</v>
      </c>
    </row>
    <row r="103" spans="2:10" ht="19.5" customHeight="1" x14ac:dyDescent="0.25">
      <c r="B103" s="20" t="s">
        <v>376</v>
      </c>
      <c r="C103" s="14">
        <v>0</v>
      </c>
      <c r="D103" s="14">
        <v>0</v>
      </c>
      <c r="E103" s="15">
        <f t="shared" si="2"/>
        <v>0</v>
      </c>
      <c r="F103" s="16" t="s">
        <v>45</v>
      </c>
      <c r="G103" s="22" t="s">
        <v>231</v>
      </c>
      <c r="H103" s="12" t="s">
        <v>446</v>
      </c>
    </row>
    <row r="104" spans="2:10" ht="19.5" customHeight="1" x14ac:dyDescent="0.25">
      <c r="B104" s="20" t="s">
        <v>377</v>
      </c>
      <c r="C104" s="14">
        <v>0</v>
      </c>
      <c r="D104" s="14">
        <v>0</v>
      </c>
      <c r="E104" s="15">
        <f t="shared" si="2"/>
        <v>0</v>
      </c>
      <c r="F104" s="16" t="s">
        <v>45</v>
      </c>
      <c r="G104" s="22" t="s">
        <v>232</v>
      </c>
      <c r="H104" s="12" t="s">
        <v>447</v>
      </c>
    </row>
    <row r="105" spans="2:10" ht="19.5" customHeight="1" x14ac:dyDescent="0.25">
      <c r="B105" s="20" t="s">
        <v>378</v>
      </c>
      <c r="C105" s="14">
        <v>0</v>
      </c>
      <c r="D105" s="14">
        <v>0</v>
      </c>
      <c r="E105" s="15">
        <f t="shared" ref="E105:E135" si="3">+C105+D105</f>
        <v>0</v>
      </c>
      <c r="F105" s="16" t="s">
        <v>45</v>
      </c>
      <c r="G105" s="22" t="s">
        <v>233</v>
      </c>
      <c r="H105" s="12" t="s">
        <v>446</v>
      </c>
    </row>
    <row r="106" spans="2:10" ht="19.5" customHeight="1" x14ac:dyDescent="0.25">
      <c r="B106" s="20" t="s">
        <v>379</v>
      </c>
      <c r="C106" s="14">
        <v>0</v>
      </c>
      <c r="D106" s="14">
        <v>0</v>
      </c>
      <c r="E106" s="15">
        <f t="shared" si="3"/>
        <v>0</v>
      </c>
      <c r="F106" s="16" t="s">
        <v>45</v>
      </c>
      <c r="G106" s="22" t="s">
        <v>234</v>
      </c>
      <c r="H106" s="12" t="s">
        <v>448</v>
      </c>
      <c r="I106" s="35"/>
      <c r="J106" s="35"/>
    </row>
    <row r="107" spans="2:10" ht="19.5" customHeight="1" x14ac:dyDescent="0.25">
      <c r="B107" s="20" t="s">
        <v>380</v>
      </c>
      <c r="C107" s="14">
        <v>0</v>
      </c>
      <c r="D107" s="14">
        <v>0</v>
      </c>
      <c r="E107" s="15">
        <f t="shared" si="3"/>
        <v>0</v>
      </c>
      <c r="F107" s="16" t="s">
        <v>45</v>
      </c>
      <c r="G107" s="22" t="s">
        <v>235</v>
      </c>
      <c r="H107" s="12" t="s">
        <v>445</v>
      </c>
      <c r="I107" s="35"/>
      <c r="J107" s="35"/>
    </row>
    <row r="108" spans="2:10" ht="19.5" customHeight="1" x14ac:dyDescent="0.25">
      <c r="B108" s="20" t="s">
        <v>381</v>
      </c>
      <c r="C108" s="14">
        <v>0</v>
      </c>
      <c r="D108" s="14">
        <v>0</v>
      </c>
      <c r="E108" s="15">
        <f t="shared" si="3"/>
        <v>0</v>
      </c>
      <c r="F108" s="16" t="s">
        <v>45</v>
      </c>
      <c r="G108" s="22" t="s">
        <v>236</v>
      </c>
      <c r="H108" s="12" t="s">
        <v>447</v>
      </c>
      <c r="I108" s="35"/>
      <c r="J108" s="35"/>
    </row>
    <row r="109" spans="2:10" ht="19.5" customHeight="1" x14ac:dyDescent="0.25">
      <c r="B109" s="20" t="s">
        <v>382</v>
      </c>
      <c r="C109" s="14">
        <v>0</v>
      </c>
      <c r="D109" s="14">
        <v>0</v>
      </c>
      <c r="E109" s="15">
        <f t="shared" si="3"/>
        <v>0</v>
      </c>
      <c r="F109" s="16" t="s">
        <v>45</v>
      </c>
      <c r="G109" s="22" t="s">
        <v>237</v>
      </c>
      <c r="H109" s="32" t="s">
        <v>447</v>
      </c>
      <c r="I109" s="35"/>
      <c r="J109" s="35"/>
    </row>
    <row r="110" spans="2:10" ht="19.5" customHeight="1" x14ac:dyDescent="0.25">
      <c r="B110" s="20" t="s">
        <v>383</v>
      </c>
      <c r="C110" s="14">
        <v>0</v>
      </c>
      <c r="D110" s="14">
        <v>0</v>
      </c>
      <c r="E110" s="15">
        <f t="shared" si="3"/>
        <v>0</v>
      </c>
      <c r="F110" s="16" t="s">
        <v>45</v>
      </c>
      <c r="G110" s="22" t="s">
        <v>238</v>
      </c>
      <c r="H110" s="12" t="s">
        <v>448</v>
      </c>
    </row>
    <row r="111" spans="2:10" ht="19.5" customHeight="1" x14ac:dyDescent="0.25">
      <c r="B111" s="20" t="s">
        <v>384</v>
      </c>
      <c r="C111" s="14">
        <v>0</v>
      </c>
      <c r="D111" s="14">
        <v>0</v>
      </c>
      <c r="E111" s="15">
        <f t="shared" si="3"/>
        <v>0</v>
      </c>
      <c r="F111" s="16" t="s">
        <v>45</v>
      </c>
      <c r="G111" s="22" t="s">
        <v>239</v>
      </c>
      <c r="H111" s="12" t="s">
        <v>446</v>
      </c>
    </row>
    <row r="112" spans="2:10" ht="19.5" customHeight="1" x14ac:dyDescent="0.25">
      <c r="B112" s="20" t="s">
        <v>385</v>
      </c>
      <c r="C112" s="14">
        <v>0</v>
      </c>
      <c r="D112" s="14">
        <v>0</v>
      </c>
      <c r="E112" s="15">
        <f t="shared" si="3"/>
        <v>0</v>
      </c>
      <c r="F112" s="16" t="s">
        <v>45</v>
      </c>
      <c r="G112" s="22" t="s">
        <v>240</v>
      </c>
      <c r="H112" s="36" t="s">
        <v>445</v>
      </c>
    </row>
    <row r="113" spans="2:8" ht="19.5" customHeight="1" x14ac:dyDescent="0.25">
      <c r="B113" s="20" t="s">
        <v>386</v>
      </c>
      <c r="C113" s="14">
        <v>0</v>
      </c>
      <c r="D113" s="14">
        <v>0</v>
      </c>
      <c r="E113" s="15">
        <f t="shared" si="3"/>
        <v>0</v>
      </c>
      <c r="F113" s="16" t="s">
        <v>45</v>
      </c>
      <c r="G113" s="22" t="s">
        <v>241</v>
      </c>
      <c r="H113" s="12" t="s">
        <v>6</v>
      </c>
    </row>
    <row r="114" spans="2:8" ht="19.5" customHeight="1" x14ac:dyDescent="0.25">
      <c r="B114" s="20" t="s">
        <v>387</v>
      </c>
      <c r="C114" s="14">
        <v>0</v>
      </c>
      <c r="D114" s="14">
        <v>0</v>
      </c>
      <c r="E114" s="15">
        <f t="shared" si="3"/>
        <v>0</v>
      </c>
      <c r="F114" s="16" t="s">
        <v>45</v>
      </c>
      <c r="G114" s="22" t="s">
        <v>242</v>
      </c>
      <c r="H114" s="12" t="s">
        <v>6</v>
      </c>
    </row>
    <row r="115" spans="2:8" ht="19.5" customHeight="1" x14ac:dyDescent="0.25">
      <c r="B115" s="20" t="s">
        <v>388</v>
      </c>
      <c r="C115" s="14">
        <v>0</v>
      </c>
      <c r="D115" s="14">
        <v>0</v>
      </c>
      <c r="E115" s="15">
        <f t="shared" si="3"/>
        <v>0</v>
      </c>
      <c r="F115" s="16" t="s">
        <v>45</v>
      </c>
      <c r="G115" s="22" t="s">
        <v>243</v>
      </c>
      <c r="H115" s="12" t="s">
        <v>6</v>
      </c>
    </row>
    <row r="116" spans="2:8" ht="19.5" customHeight="1" x14ac:dyDescent="0.25">
      <c r="B116" s="20" t="s">
        <v>389</v>
      </c>
      <c r="C116" s="14">
        <v>0</v>
      </c>
      <c r="D116" s="14">
        <v>0</v>
      </c>
      <c r="E116" s="15">
        <f t="shared" si="3"/>
        <v>0</v>
      </c>
      <c r="F116" s="16" t="s">
        <v>45</v>
      </c>
      <c r="G116" s="22" t="s">
        <v>244</v>
      </c>
      <c r="H116" s="12" t="s">
        <v>6</v>
      </c>
    </row>
    <row r="117" spans="2:8" ht="19.5" customHeight="1" x14ac:dyDescent="0.25">
      <c r="B117" s="20" t="s">
        <v>390</v>
      </c>
      <c r="C117" s="14">
        <v>0</v>
      </c>
      <c r="D117" s="14">
        <v>0</v>
      </c>
      <c r="E117" s="15">
        <f t="shared" si="3"/>
        <v>0</v>
      </c>
      <c r="F117" s="16" t="s">
        <v>45</v>
      </c>
      <c r="G117" s="22" t="s">
        <v>245</v>
      </c>
      <c r="H117" s="12" t="s">
        <v>6</v>
      </c>
    </row>
    <row r="118" spans="2:8" ht="19.5" customHeight="1" x14ac:dyDescent="0.25">
      <c r="B118" s="20" t="s">
        <v>391</v>
      </c>
      <c r="C118" s="14">
        <v>0</v>
      </c>
      <c r="D118" s="14">
        <v>0</v>
      </c>
      <c r="E118" s="15">
        <f t="shared" si="3"/>
        <v>0</v>
      </c>
      <c r="F118" s="16" t="s">
        <v>45</v>
      </c>
      <c r="G118" s="22" t="s">
        <v>246</v>
      </c>
      <c r="H118" s="12" t="s">
        <v>6</v>
      </c>
    </row>
    <row r="119" spans="2:8" ht="19.5" customHeight="1" x14ac:dyDescent="0.25">
      <c r="B119" s="20" t="s">
        <v>392</v>
      </c>
      <c r="C119" s="14">
        <v>0</v>
      </c>
      <c r="D119" s="14">
        <v>0</v>
      </c>
      <c r="E119" s="15">
        <f t="shared" si="3"/>
        <v>0</v>
      </c>
      <c r="F119" s="16" t="s">
        <v>45</v>
      </c>
      <c r="G119" s="22" t="s">
        <v>247</v>
      </c>
      <c r="H119" s="12" t="s">
        <v>6</v>
      </c>
    </row>
    <row r="120" spans="2:8" ht="19.5" customHeight="1" x14ac:dyDescent="0.25">
      <c r="B120" s="20" t="s">
        <v>393</v>
      </c>
      <c r="C120" s="14">
        <v>0</v>
      </c>
      <c r="D120" s="14">
        <v>0</v>
      </c>
      <c r="E120" s="15">
        <f t="shared" si="3"/>
        <v>0</v>
      </c>
      <c r="F120" s="16" t="s">
        <v>45</v>
      </c>
      <c r="G120" s="22" t="s">
        <v>248</v>
      </c>
      <c r="H120" s="12" t="s">
        <v>6</v>
      </c>
    </row>
    <row r="121" spans="2:8" ht="19.5" customHeight="1" x14ac:dyDescent="0.25">
      <c r="B121" s="20" t="s">
        <v>394</v>
      </c>
      <c r="C121" s="14">
        <v>0</v>
      </c>
      <c r="D121" s="14">
        <v>0</v>
      </c>
      <c r="E121" s="15">
        <f t="shared" si="3"/>
        <v>0</v>
      </c>
      <c r="F121" s="16" t="s">
        <v>45</v>
      </c>
      <c r="G121" s="22" t="s">
        <v>249</v>
      </c>
      <c r="H121" s="12" t="s">
        <v>6</v>
      </c>
    </row>
    <row r="122" spans="2:8" ht="19.5" customHeight="1" x14ac:dyDescent="0.25">
      <c r="B122" s="20" t="s">
        <v>395</v>
      </c>
      <c r="C122" s="14">
        <v>0</v>
      </c>
      <c r="D122" s="14">
        <v>0</v>
      </c>
      <c r="E122" s="15">
        <f t="shared" si="3"/>
        <v>0</v>
      </c>
      <c r="F122" s="16" t="s">
        <v>45</v>
      </c>
      <c r="G122" s="22" t="s">
        <v>250</v>
      </c>
      <c r="H122" s="12" t="s">
        <v>6</v>
      </c>
    </row>
    <row r="123" spans="2:8" ht="19.5" customHeight="1" x14ac:dyDescent="0.25">
      <c r="B123" s="20" t="s">
        <v>396</v>
      </c>
      <c r="C123" s="14">
        <v>0</v>
      </c>
      <c r="D123" s="14">
        <v>0</v>
      </c>
      <c r="E123" s="15">
        <f t="shared" si="3"/>
        <v>0</v>
      </c>
      <c r="F123" s="16" t="s">
        <v>45</v>
      </c>
      <c r="G123" s="22" t="s">
        <v>251</v>
      </c>
      <c r="H123" s="12" t="s">
        <v>6</v>
      </c>
    </row>
    <row r="124" spans="2:8" ht="19.5" customHeight="1" x14ac:dyDescent="0.25">
      <c r="B124" s="20" t="s">
        <v>397</v>
      </c>
      <c r="C124" s="14">
        <v>0</v>
      </c>
      <c r="D124" s="14">
        <v>0</v>
      </c>
      <c r="E124" s="15">
        <f t="shared" si="3"/>
        <v>0</v>
      </c>
      <c r="F124" s="16" t="s">
        <v>45</v>
      </c>
      <c r="G124" s="22" t="s">
        <v>252</v>
      </c>
      <c r="H124" s="12" t="s">
        <v>6</v>
      </c>
    </row>
    <row r="125" spans="2:8" ht="19.5" customHeight="1" x14ac:dyDescent="0.25">
      <c r="B125" s="20" t="s">
        <v>398</v>
      </c>
      <c r="C125" s="14">
        <v>0</v>
      </c>
      <c r="D125" s="14">
        <v>0</v>
      </c>
      <c r="E125" s="15">
        <f t="shared" si="3"/>
        <v>0</v>
      </c>
      <c r="F125" s="16" t="s">
        <v>45</v>
      </c>
      <c r="G125" s="22" t="s">
        <v>253</v>
      </c>
      <c r="H125" s="12" t="s">
        <v>6</v>
      </c>
    </row>
    <row r="126" spans="2:8" ht="19.5" customHeight="1" x14ac:dyDescent="0.25">
      <c r="B126" s="20" t="s">
        <v>399</v>
      </c>
      <c r="C126" s="14">
        <v>0</v>
      </c>
      <c r="D126" s="14">
        <v>0</v>
      </c>
      <c r="E126" s="15">
        <f t="shared" si="3"/>
        <v>0</v>
      </c>
      <c r="F126" s="16" t="s">
        <v>45</v>
      </c>
      <c r="G126" s="22" t="s">
        <v>254</v>
      </c>
      <c r="H126" s="12" t="s">
        <v>6</v>
      </c>
    </row>
    <row r="127" spans="2:8" ht="19.5" customHeight="1" x14ac:dyDescent="0.25">
      <c r="B127" s="20" t="s">
        <v>400</v>
      </c>
      <c r="C127" s="14">
        <v>0</v>
      </c>
      <c r="D127" s="14">
        <v>0</v>
      </c>
      <c r="E127" s="15">
        <f t="shared" si="3"/>
        <v>0</v>
      </c>
      <c r="F127" s="16" t="s">
        <v>45</v>
      </c>
      <c r="G127" s="22" t="s">
        <v>255</v>
      </c>
      <c r="H127" s="12" t="s">
        <v>6</v>
      </c>
    </row>
    <row r="128" spans="2:8" ht="19.5" customHeight="1" x14ac:dyDescent="0.25">
      <c r="B128" s="20" t="s">
        <v>401</v>
      </c>
      <c r="C128" s="14">
        <v>0</v>
      </c>
      <c r="D128" s="14">
        <v>0</v>
      </c>
      <c r="E128" s="15">
        <f t="shared" si="3"/>
        <v>0</v>
      </c>
      <c r="F128" s="16" t="s">
        <v>45</v>
      </c>
      <c r="G128" s="22" t="s">
        <v>256</v>
      </c>
      <c r="H128" s="12" t="s">
        <v>6</v>
      </c>
    </row>
    <row r="129" spans="2:8" ht="19.5" customHeight="1" x14ac:dyDescent="0.25">
      <c r="B129" s="20" t="s">
        <v>402</v>
      </c>
      <c r="C129" s="14">
        <v>0</v>
      </c>
      <c r="D129" s="14">
        <v>0</v>
      </c>
      <c r="E129" s="15">
        <f t="shared" si="3"/>
        <v>0</v>
      </c>
      <c r="F129" s="16" t="s">
        <v>45</v>
      </c>
      <c r="G129" s="22" t="s">
        <v>257</v>
      </c>
      <c r="H129" s="12" t="s">
        <v>6</v>
      </c>
    </row>
    <row r="130" spans="2:8" ht="19.5" customHeight="1" x14ac:dyDescent="0.25">
      <c r="B130" s="20" t="s">
        <v>403</v>
      </c>
      <c r="C130" s="14">
        <v>0</v>
      </c>
      <c r="D130" s="14">
        <v>0</v>
      </c>
      <c r="E130" s="15">
        <f t="shared" si="3"/>
        <v>0</v>
      </c>
      <c r="F130" s="16" t="s">
        <v>45</v>
      </c>
      <c r="G130" s="22" t="s">
        <v>258</v>
      </c>
      <c r="H130" s="12" t="s">
        <v>6</v>
      </c>
    </row>
    <row r="131" spans="2:8" ht="19.5" customHeight="1" x14ac:dyDescent="0.25">
      <c r="B131" s="20" t="s">
        <v>404</v>
      </c>
      <c r="C131" s="14">
        <v>0</v>
      </c>
      <c r="D131" s="14">
        <v>0</v>
      </c>
      <c r="E131" s="15">
        <f t="shared" si="3"/>
        <v>0</v>
      </c>
      <c r="F131" s="16" t="s">
        <v>45</v>
      </c>
      <c r="G131" s="22" t="s">
        <v>259</v>
      </c>
      <c r="H131" s="12" t="s">
        <v>6</v>
      </c>
    </row>
    <row r="132" spans="2:8" ht="19.5" customHeight="1" x14ac:dyDescent="0.25">
      <c r="B132" s="20" t="s">
        <v>405</v>
      </c>
      <c r="C132" s="14">
        <v>0</v>
      </c>
      <c r="D132" s="14">
        <v>0</v>
      </c>
      <c r="E132" s="15">
        <f t="shared" si="3"/>
        <v>0</v>
      </c>
      <c r="F132" s="16" t="s">
        <v>45</v>
      </c>
      <c r="G132" s="22" t="s">
        <v>260</v>
      </c>
      <c r="H132" s="12" t="s">
        <v>6</v>
      </c>
    </row>
    <row r="133" spans="2:8" ht="19.5" customHeight="1" x14ac:dyDescent="0.25">
      <c r="B133" s="20" t="s">
        <v>406</v>
      </c>
      <c r="C133" s="14">
        <v>0</v>
      </c>
      <c r="D133" s="14">
        <v>0</v>
      </c>
      <c r="E133" s="15">
        <f t="shared" si="3"/>
        <v>0</v>
      </c>
      <c r="F133" s="16" t="s">
        <v>45</v>
      </c>
      <c r="G133" s="22" t="s">
        <v>261</v>
      </c>
      <c r="H133" s="12" t="s">
        <v>6</v>
      </c>
    </row>
    <row r="134" spans="2:8" ht="19.5" customHeight="1" x14ac:dyDescent="0.25">
      <c r="B134" s="20" t="s">
        <v>407</v>
      </c>
      <c r="C134" s="14">
        <v>0</v>
      </c>
      <c r="D134" s="14">
        <v>0</v>
      </c>
      <c r="E134" s="15">
        <f t="shared" si="3"/>
        <v>0</v>
      </c>
      <c r="F134" s="16" t="s">
        <v>45</v>
      </c>
      <c r="G134" s="22" t="s">
        <v>262</v>
      </c>
      <c r="H134" s="12" t="s">
        <v>6</v>
      </c>
    </row>
    <row r="135" spans="2:8" ht="19.5" customHeight="1" x14ac:dyDescent="0.25">
      <c r="B135" s="20" t="s">
        <v>409</v>
      </c>
      <c r="C135" s="14">
        <v>0</v>
      </c>
      <c r="D135" s="14">
        <v>0</v>
      </c>
      <c r="E135" s="15">
        <f t="shared" si="3"/>
        <v>0</v>
      </c>
      <c r="F135" s="16" t="s">
        <v>45</v>
      </c>
      <c r="G135" s="22" t="s">
        <v>263</v>
      </c>
      <c r="H135" s="12" t="s">
        <v>6</v>
      </c>
    </row>
    <row r="136" spans="2:8" ht="19.5" customHeight="1" x14ac:dyDescent="0.25">
      <c r="B136" s="20" t="s">
        <v>410</v>
      </c>
      <c r="C136" s="14">
        <v>0</v>
      </c>
      <c r="D136" s="14">
        <v>0</v>
      </c>
      <c r="E136" s="15">
        <f t="shared" ref="E136:E153" si="4">+C136+D136</f>
        <v>0</v>
      </c>
      <c r="F136" s="16" t="s">
        <v>45</v>
      </c>
      <c r="G136" s="22" t="s">
        <v>264</v>
      </c>
      <c r="H136" s="12" t="s">
        <v>6</v>
      </c>
    </row>
    <row r="137" spans="2:8" ht="19.5" customHeight="1" x14ac:dyDescent="0.25">
      <c r="B137" s="20" t="s">
        <v>411</v>
      </c>
      <c r="C137" s="14">
        <v>0</v>
      </c>
      <c r="D137" s="14">
        <v>0</v>
      </c>
      <c r="E137" s="15">
        <f t="shared" si="4"/>
        <v>0</v>
      </c>
      <c r="F137" s="16" t="s">
        <v>45</v>
      </c>
      <c r="G137" s="22" t="s">
        <v>265</v>
      </c>
      <c r="H137" s="12" t="s">
        <v>6</v>
      </c>
    </row>
    <row r="138" spans="2:8" ht="19.5" customHeight="1" x14ac:dyDescent="0.25">
      <c r="B138" s="20" t="s">
        <v>412</v>
      </c>
      <c r="C138" s="14">
        <v>0</v>
      </c>
      <c r="D138" s="14">
        <v>0</v>
      </c>
      <c r="E138" s="15">
        <f t="shared" si="4"/>
        <v>0</v>
      </c>
      <c r="F138" s="16" t="s">
        <v>45</v>
      </c>
      <c r="G138" s="22" t="s">
        <v>266</v>
      </c>
      <c r="H138" s="12" t="s">
        <v>6</v>
      </c>
    </row>
    <row r="139" spans="2:8" ht="19.5" customHeight="1" x14ac:dyDescent="0.25">
      <c r="B139" s="20" t="s">
        <v>413</v>
      </c>
      <c r="C139" s="14">
        <v>0</v>
      </c>
      <c r="D139" s="14">
        <v>0</v>
      </c>
      <c r="E139" s="15">
        <f t="shared" si="4"/>
        <v>0</v>
      </c>
      <c r="F139" s="16" t="s">
        <v>45</v>
      </c>
      <c r="G139" s="22" t="s">
        <v>267</v>
      </c>
      <c r="H139" s="12" t="s">
        <v>6</v>
      </c>
    </row>
    <row r="140" spans="2:8" ht="19.5" customHeight="1" x14ac:dyDescent="0.25">
      <c r="B140" s="20" t="s">
        <v>414</v>
      </c>
      <c r="C140" s="14">
        <v>0</v>
      </c>
      <c r="D140" s="14">
        <v>0</v>
      </c>
      <c r="E140" s="15">
        <f t="shared" si="4"/>
        <v>0</v>
      </c>
      <c r="F140" s="16" t="s">
        <v>45</v>
      </c>
      <c r="G140" s="22" t="s">
        <v>268</v>
      </c>
      <c r="H140" s="12" t="s">
        <v>6</v>
      </c>
    </row>
    <row r="141" spans="2:8" ht="19.5" customHeight="1" x14ac:dyDescent="0.25">
      <c r="B141" s="20" t="s">
        <v>415</v>
      </c>
      <c r="C141" s="14">
        <v>0</v>
      </c>
      <c r="D141" s="14">
        <v>0</v>
      </c>
      <c r="E141" s="15">
        <f t="shared" si="4"/>
        <v>0</v>
      </c>
      <c r="F141" s="16" t="s">
        <v>45</v>
      </c>
      <c r="G141" s="22" t="s">
        <v>269</v>
      </c>
      <c r="H141" s="12" t="s">
        <v>6</v>
      </c>
    </row>
    <row r="142" spans="2:8" ht="19.5" customHeight="1" x14ac:dyDescent="0.25">
      <c r="B142" s="20" t="s">
        <v>416</v>
      </c>
      <c r="C142" s="14">
        <v>0</v>
      </c>
      <c r="D142" s="14">
        <v>0</v>
      </c>
      <c r="E142" s="15">
        <f t="shared" si="4"/>
        <v>0</v>
      </c>
      <c r="F142" s="16" t="s">
        <v>45</v>
      </c>
      <c r="G142" s="22" t="s">
        <v>270</v>
      </c>
      <c r="H142" s="12" t="s">
        <v>6</v>
      </c>
    </row>
    <row r="143" spans="2:8" ht="19.5" customHeight="1" x14ac:dyDescent="0.25">
      <c r="B143" s="20" t="s">
        <v>417</v>
      </c>
      <c r="C143" s="14">
        <v>0</v>
      </c>
      <c r="D143" s="14">
        <v>0</v>
      </c>
      <c r="E143" s="15">
        <f t="shared" si="4"/>
        <v>0</v>
      </c>
      <c r="F143" s="16" t="s">
        <v>45</v>
      </c>
      <c r="G143" s="22" t="s">
        <v>271</v>
      </c>
      <c r="H143" s="12" t="s">
        <v>6</v>
      </c>
    </row>
    <row r="144" spans="2:8" ht="19.5" customHeight="1" x14ac:dyDescent="0.25">
      <c r="B144" s="20" t="s">
        <v>418</v>
      </c>
      <c r="C144" s="14">
        <v>0</v>
      </c>
      <c r="D144" s="14">
        <v>0</v>
      </c>
      <c r="E144" s="15">
        <f t="shared" si="4"/>
        <v>0</v>
      </c>
      <c r="F144" s="16" t="s">
        <v>45</v>
      </c>
      <c r="G144" s="22" t="s">
        <v>272</v>
      </c>
      <c r="H144" s="12" t="s">
        <v>6</v>
      </c>
    </row>
    <row r="145" spans="2:8" ht="19.5" customHeight="1" x14ac:dyDescent="0.25">
      <c r="B145" s="20" t="s">
        <v>419</v>
      </c>
      <c r="C145" s="14">
        <v>0</v>
      </c>
      <c r="D145" s="14">
        <v>0</v>
      </c>
      <c r="E145" s="15">
        <f t="shared" si="4"/>
        <v>0</v>
      </c>
      <c r="F145" s="16" t="s">
        <v>45</v>
      </c>
      <c r="G145" s="22" t="s">
        <v>273</v>
      </c>
      <c r="H145" s="12" t="s">
        <v>6</v>
      </c>
    </row>
    <row r="146" spans="2:8" ht="19.5" customHeight="1" x14ac:dyDescent="0.25">
      <c r="B146" s="20" t="s">
        <v>420</v>
      </c>
      <c r="C146" s="14">
        <v>0</v>
      </c>
      <c r="D146" s="14">
        <v>0</v>
      </c>
      <c r="E146" s="15">
        <f t="shared" si="4"/>
        <v>0</v>
      </c>
      <c r="F146" s="16" t="s">
        <v>45</v>
      </c>
      <c r="G146" s="22" t="s">
        <v>274</v>
      </c>
      <c r="H146" s="12" t="s">
        <v>6</v>
      </c>
    </row>
    <row r="147" spans="2:8" ht="19.5" customHeight="1" x14ac:dyDescent="0.25">
      <c r="B147" s="20" t="s">
        <v>421</v>
      </c>
      <c r="C147" s="14">
        <v>0</v>
      </c>
      <c r="D147" s="14">
        <v>0</v>
      </c>
      <c r="E147" s="15">
        <f t="shared" si="4"/>
        <v>0</v>
      </c>
      <c r="F147" s="16" t="s">
        <v>45</v>
      </c>
      <c r="G147" s="22" t="s">
        <v>275</v>
      </c>
      <c r="H147" s="12" t="s">
        <v>6</v>
      </c>
    </row>
    <row r="148" spans="2:8" ht="19.5" customHeight="1" x14ac:dyDescent="0.25">
      <c r="B148" s="20" t="s">
        <v>422</v>
      </c>
      <c r="C148" s="14">
        <v>0</v>
      </c>
      <c r="D148" s="14">
        <v>0</v>
      </c>
      <c r="E148" s="15">
        <f t="shared" si="4"/>
        <v>0</v>
      </c>
      <c r="F148" s="16" t="s">
        <v>45</v>
      </c>
      <c r="G148" s="22" t="s">
        <v>276</v>
      </c>
      <c r="H148" s="12" t="s">
        <v>6</v>
      </c>
    </row>
    <row r="149" spans="2:8" ht="19.5" customHeight="1" x14ac:dyDescent="0.25">
      <c r="B149" s="20" t="s">
        <v>423</v>
      </c>
      <c r="C149" s="14">
        <v>0</v>
      </c>
      <c r="D149" s="14">
        <v>0</v>
      </c>
      <c r="E149" s="15">
        <f t="shared" si="4"/>
        <v>0</v>
      </c>
      <c r="F149" s="16" t="s">
        <v>45</v>
      </c>
      <c r="G149" s="22" t="s">
        <v>277</v>
      </c>
      <c r="H149" s="12" t="s">
        <v>6</v>
      </c>
    </row>
    <row r="150" spans="2:8" ht="19.5" customHeight="1" x14ac:dyDescent="0.25">
      <c r="B150" s="20" t="s">
        <v>424</v>
      </c>
      <c r="C150" s="14">
        <v>0</v>
      </c>
      <c r="D150" s="14">
        <v>0</v>
      </c>
      <c r="E150" s="15">
        <f t="shared" si="4"/>
        <v>0</v>
      </c>
      <c r="F150" s="16" t="s">
        <v>45</v>
      </c>
      <c r="G150" s="22" t="s">
        <v>278</v>
      </c>
      <c r="H150" s="12" t="s">
        <v>6</v>
      </c>
    </row>
    <row r="151" spans="2:8" ht="19.5" customHeight="1" x14ac:dyDescent="0.25">
      <c r="B151" s="20" t="s">
        <v>425</v>
      </c>
      <c r="C151" s="14">
        <v>0</v>
      </c>
      <c r="D151" s="14">
        <v>0</v>
      </c>
      <c r="E151" s="15">
        <f t="shared" si="4"/>
        <v>0</v>
      </c>
      <c r="F151" s="16" t="s">
        <v>45</v>
      </c>
      <c r="G151" s="22" t="s">
        <v>279</v>
      </c>
      <c r="H151" s="12" t="s">
        <v>6</v>
      </c>
    </row>
    <row r="152" spans="2:8" ht="19.5" customHeight="1" x14ac:dyDescent="0.25">
      <c r="B152" s="20" t="s">
        <v>426</v>
      </c>
      <c r="C152" s="14">
        <v>0</v>
      </c>
      <c r="D152" s="14">
        <v>0</v>
      </c>
      <c r="E152" s="15">
        <f t="shared" si="4"/>
        <v>0</v>
      </c>
      <c r="F152" s="16" t="s">
        <v>45</v>
      </c>
      <c r="G152" s="22" t="s">
        <v>280</v>
      </c>
      <c r="H152" s="12" t="s">
        <v>6</v>
      </c>
    </row>
    <row r="153" spans="2:8" ht="19.5" customHeight="1" x14ac:dyDescent="0.25">
      <c r="B153" s="20" t="s">
        <v>427</v>
      </c>
      <c r="C153" s="14">
        <v>0</v>
      </c>
      <c r="D153" s="14">
        <v>0</v>
      </c>
      <c r="E153" s="15">
        <f t="shared" si="4"/>
        <v>0</v>
      </c>
      <c r="F153" s="16" t="s">
        <v>45</v>
      </c>
      <c r="G153" s="22" t="s">
        <v>281</v>
      </c>
      <c r="H153" s="12" t="s">
        <v>6</v>
      </c>
    </row>
    <row r="154" spans="2:8" ht="19.5" customHeight="1" x14ac:dyDescent="0.25">
      <c r="B154" s="20"/>
      <c r="C154" s="14"/>
      <c r="D154" s="14"/>
      <c r="E154" s="15"/>
      <c r="F154" s="16"/>
      <c r="G154" s="24"/>
      <c r="H154" s="12"/>
    </row>
    <row r="155" spans="2:8" x14ac:dyDescent="0.25">
      <c r="B155" s="17"/>
      <c r="C155" s="18"/>
      <c r="D155" s="18"/>
      <c r="E155" s="18"/>
      <c r="F155" s="18"/>
      <c r="G155" s="18"/>
      <c r="H155" s="19"/>
    </row>
    <row r="156" spans="2:8" x14ac:dyDescent="0.25">
      <c r="B156" s="29" t="s">
        <v>443</v>
      </c>
      <c r="C156" s="29"/>
      <c r="D156" s="29"/>
      <c r="E156" s="29"/>
      <c r="F156" s="29"/>
      <c r="G156" s="29"/>
      <c r="H156" s="29"/>
    </row>
  </sheetData>
  <sheetProtection algorithmName="SHA-512" hashValue="0QeEoeXe1IbRvgAWwjb28W/spz343AqOY/Wa9lrJiWrQCmrTNNTCji+XYnEni0XeNeRIGGXGAqxa61IZyrhAqQ==" saltValue="TwgVor8xZ3i+lXwMH+Ni2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78" orientation="landscape" horizontalDpi="4294967294" verticalDpi="4294967294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7564-34FE-4A0A-8E0A-D00CBFCF262C}">
  <dimension ref="A1:H23"/>
  <sheetViews>
    <sheetView showGridLines="0" topLeftCell="A4" zoomScale="115" zoomScaleNormal="115" workbookViewId="0">
      <selection activeCell="L17" sqref="L17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18.7109375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428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109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429</v>
      </c>
      <c r="C8" s="14">
        <v>66.12</v>
      </c>
      <c r="D8" s="14">
        <v>20</v>
      </c>
      <c r="E8" s="15">
        <f t="shared" ref="E8:E19" si="0">+C8+D8</f>
        <v>86.12</v>
      </c>
      <c r="F8" s="14"/>
      <c r="G8" s="12" t="s">
        <v>10</v>
      </c>
      <c r="H8" s="12" t="s">
        <v>6</v>
      </c>
    </row>
    <row r="9" spans="1:8" ht="19.5" customHeight="1" x14ac:dyDescent="0.25">
      <c r="B9" s="20" t="s">
        <v>430</v>
      </c>
      <c r="C9" s="14">
        <v>26.59</v>
      </c>
      <c r="D9" s="14">
        <v>0</v>
      </c>
      <c r="E9" s="14">
        <f t="shared" si="0"/>
        <v>26.59</v>
      </c>
      <c r="F9" s="14"/>
      <c r="G9" s="21" t="s">
        <v>11</v>
      </c>
      <c r="H9" s="12" t="s">
        <v>6</v>
      </c>
    </row>
    <row r="10" spans="1:8" ht="19.5" customHeight="1" x14ac:dyDescent="0.25">
      <c r="B10" s="20" t="s">
        <v>431</v>
      </c>
      <c r="C10" s="14">
        <v>0</v>
      </c>
      <c r="D10" s="14">
        <v>20</v>
      </c>
      <c r="E10" s="14">
        <f t="shared" si="0"/>
        <v>20</v>
      </c>
      <c r="F10" s="14"/>
      <c r="G10" s="21" t="s">
        <v>12</v>
      </c>
      <c r="H10" s="12" t="s">
        <v>6</v>
      </c>
    </row>
    <row r="11" spans="1:8" ht="19.5" customHeight="1" x14ac:dyDescent="0.25">
      <c r="B11" s="20" t="s">
        <v>432</v>
      </c>
      <c r="C11" s="14">
        <v>8.33</v>
      </c>
      <c r="D11" s="14">
        <v>10</v>
      </c>
      <c r="E11" s="14">
        <f t="shared" si="0"/>
        <v>18.329999999999998</v>
      </c>
      <c r="F11" s="14"/>
      <c r="G11" s="21" t="s">
        <v>13</v>
      </c>
      <c r="H11" s="12" t="s">
        <v>6</v>
      </c>
    </row>
    <row r="12" spans="1:8" ht="19.5" customHeight="1" x14ac:dyDescent="0.25">
      <c r="B12" s="20" t="s">
        <v>433</v>
      </c>
      <c r="C12" s="14">
        <v>0</v>
      </c>
      <c r="D12" s="14">
        <v>15</v>
      </c>
      <c r="E12" s="14">
        <f t="shared" si="0"/>
        <v>15</v>
      </c>
      <c r="F12" s="14"/>
      <c r="G12" s="21" t="s">
        <v>14</v>
      </c>
      <c r="H12" s="12" t="s">
        <v>6</v>
      </c>
    </row>
    <row r="13" spans="1:8" ht="19.5" customHeight="1" x14ac:dyDescent="0.25">
      <c r="B13" s="20" t="s">
        <v>434</v>
      </c>
      <c r="C13" s="14">
        <v>0</v>
      </c>
      <c r="D13" s="14">
        <v>10</v>
      </c>
      <c r="E13" s="14">
        <f t="shared" si="0"/>
        <v>10</v>
      </c>
      <c r="F13" s="14"/>
      <c r="G13" s="21" t="s">
        <v>15</v>
      </c>
      <c r="H13" s="12" t="s">
        <v>6</v>
      </c>
    </row>
    <row r="14" spans="1:8" ht="19.5" customHeight="1" x14ac:dyDescent="0.25">
      <c r="B14" s="20" t="s">
        <v>435</v>
      </c>
      <c r="C14" s="14">
        <v>0</v>
      </c>
      <c r="D14" s="14">
        <v>5</v>
      </c>
      <c r="E14" s="14">
        <f t="shared" si="0"/>
        <v>5</v>
      </c>
      <c r="F14" s="14"/>
      <c r="G14" s="21" t="s">
        <v>16</v>
      </c>
      <c r="H14" s="12" t="s">
        <v>6</v>
      </c>
    </row>
    <row r="15" spans="1:8" ht="19.5" customHeight="1" x14ac:dyDescent="0.25">
      <c r="B15" s="20" t="s">
        <v>436</v>
      </c>
      <c r="C15" s="14">
        <v>0</v>
      </c>
      <c r="D15" s="14">
        <v>0</v>
      </c>
      <c r="E15" s="14">
        <f t="shared" si="0"/>
        <v>0</v>
      </c>
      <c r="F15" s="14" t="s">
        <v>45</v>
      </c>
      <c r="G15" s="21" t="s">
        <v>17</v>
      </c>
      <c r="H15" s="12" t="s">
        <v>6</v>
      </c>
    </row>
    <row r="16" spans="1:8" ht="19.5" customHeight="1" x14ac:dyDescent="0.25">
      <c r="B16" s="20" t="s">
        <v>437</v>
      </c>
      <c r="C16" s="14">
        <v>0</v>
      </c>
      <c r="D16" s="14">
        <v>0</v>
      </c>
      <c r="E16" s="14">
        <f t="shared" si="0"/>
        <v>0</v>
      </c>
      <c r="F16" s="14" t="s">
        <v>45</v>
      </c>
      <c r="G16" s="21" t="s">
        <v>18</v>
      </c>
      <c r="H16" s="12" t="s">
        <v>6</v>
      </c>
    </row>
    <row r="17" spans="2:8" ht="19.5" customHeight="1" x14ac:dyDescent="0.25">
      <c r="B17" s="20" t="s">
        <v>438</v>
      </c>
      <c r="C17" s="14">
        <v>0</v>
      </c>
      <c r="D17" s="14">
        <v>0</v>
      </c>
      <c r="E17" s="14">
        <f t="shared" si="0"/>
        <v>0</v>
      </c>
      <c r="F17" s="14" t="s">
        <v>45</v>
      </c>
      <c r="G17" s="21" t="s">
        <v>19</v>
      </c>
      <c r="H17" s="12" t="s">
        <v>6</v>
      </c>
    </row>
    <row r="18" spans="2:8" ht="19.5" customHeight="1" x14ac:dyDescent="0.25">
      <c r="B18" s="20" t="s">
        <v>439</v>
      </c>
      <c r="C18" s="14">
        <v>0</v>
      </c>
      <c r="D18" s="14">
        <v>0</v>
      </c>
      <c r="E18" s="14">
        <f t="shared" si="0"/>
        <v>0</v>
      </c>
      <c r="F18" s="14" t="s">
        <v>45</v>
      </c>
      <c r="G18" s="21" t="s">
        <v>20</v>
      </c>
      <c r="H18" s="12" t="s">
        <v>6</v>
      </c>
    </row>
    <row r="19" spans="2:8" ht="19.5" customHeight="1" x14ac:dyDescent="0.25">
      <c r="B19" s="20" t="s">
        <v>440</v>
      </c>
      <c r="C19" s="14">
        <v>0</v>
      </c>
      <c r="D19" s="14">
        <v>0</v>
      </c>
      <c r="E19" s="14">
        <f t="shared" si="0"/>
        <v>0</v>
      </c>
      <c r="F19" s="14" t="s">
        <v>45</v>
      </c>
      <c r="G19" s="21" t="s">
        <v>21</v>
      </c>
      <c r="H19" s="12" t="s">
        <v>6</v>
      </c>
    </row>
    <row r="20" spans="2:8" ht="19.5" customHeight="1" x14ac:dyDescent="0.25">
      <c r="B20" s="20"/>
      <c r="C20" s="14"/>
      <c r="D20" s="14"/>
      <c r="E20" s="14"/>
      <c r="F20" s="14"/>
      <c r="G20" s="21"/>
      <c r="H20" s="12"/>
    </row>
    <row r="21" spans="2:8" x14ac:dyDescent="0.25">
      <c r="B21" s="17"/>
      <c r="C21" s="18"/>
      <c r="D21" s="18"/>
      <c r="E21" s="18"/>
      <c r="F21" s="18"/>
      <c r="G21" s="18"/>
      <c r="H21" s="19"/>
    </row>
    <row r="23" spans="2:8" x14ac:dyDescent="0.25">
      <c r="B23" s="29" t="s">
        <v>444</v>
      </c>
      <c r="C23" s="29"/>
      <c r="D23" s="29"/>
      <c r="E23" s="29"/>
      <c r="F23" s="29"/>
      <c r="G23" s="29"/>
      <c r="H23" s="29"/>
    </row>
  </sheetData>
  <sheetProtection algorithmName="SHA-512" hashValue="xOZRLnKcW1+JHfpnjzOyRPhuqDuKawhsmaI4sfOXTtpK4sfZXBss3YK6BoFFfM1ZWTNMdE2bSftqnUW05imxPQ==" saltValue="WVRB6bdqy8jlsQevcIujtg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78" orientation="landscape" horizontalDpi="4294967294" verticalDpi="4294967294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A09D-B2E8-4922-9E08-FF4200535011}">
  <sheetPr>
    <tabColor theme="2"/>
  </sheetPr>
  <dimension ref="A1:H10"/>
  <sheetViews>
    <sheetView showGridLines="0" zoomScaleNormal="100" workbookViewId="0">
      <selection activeCell="G28" sqref="G28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6.5703125" bestFit="1" customWidth="1"/>
  </cols>
  <sheetData>
    <row r="1" spans="1:8" ht="26.25" x14ac:dyDescent="0.35">
      <c r="C1" s="2"/>
      <c r="D1" s="3" t="s">
        <v>0</v>
      </c>
    </row>
    <row r="2" spans="1:8" ht="25.5" x14ac:dyDescent="0.35">
      <c r="C2" s="2"/>
      <c r="D2" s="4" t="s">
        <v>1</v>
      </c>
    </row>
    <row r="3" spans="1:8" ht="6.75" customHeight="1" x14ac:dyDescent="0.25">
      <c r="C3" s="1"/>
    </row>
    <row r="4" spans="1:8" ht="23.25" customHeight="1" x14ac:dyDescent="0.35">
      <c r="C4" s="5"/>
      <c r="D4" s="6" t="s">
        <v>449</v>
      </c>
    </row>
    <row r="5" spans="1:8" ht="5.25" hidden="1" customHeight="1" x14ac:dyDescent="0.35">
      <c r="C5" s="7"/>
      <c r="D5" s="7"/>
    </row>
    <row r="6" spans="1:8" ht="37.5" customHeight="1" thickBot="1" x14ac:dyDescent="0.55000000000000004">
      <c r="C6" s="8"/>
      <c r="D6" s="9" t="s">
        <v>441</v>
      </c>
    </row>
    <row r="7" spans="1:8" ht="78.75" customHeight="1" thickBot="1" x14ac:dyDescent="0.3">
      <c r="A7" s="10"/>
      <c r="B7" s="11" t="s">
        <v>2</v>
      </c>
      <c r="C7" s="11" t="s">
        <v>7</v>
      </c>
      <c r="D7" s="11" t="s">
        <v>109</v>
      </c>
      <c r="E7" s="11" t="s">
        <v>3</v>
      </c>
      <c r="F7" s="11" t="s">
        <v>9</v>
      </c>
      <c r="G7" s="11" t="s">
        <v>4</v>
      </c>
      <c r="H7" s="11" t="s">
        <v>5</v>
      </c>
    </row>
    <row r="8" spans="1:8" ht="19.5" customHeight="1" x14ac:dyDescent="0.25">
      <c r="B8" s="20" t="s">
        <v>442</v>
      </c>
      <c r="C8" s="14">
        <v>0</v>
      </c>
      <c r="D8" s="14">
        <v>0</v>
      </c>
      <c r="E8" s="15">
        <v>0</v>
      </c>
      <c r="F8" s="14"/>
      <c r="G8" s="12" t="s">
        <v>10</v>
      </c>
      <c r="H8" s="12" t="s">
        <v>446</v>
      </c>
    </row>
    <row r="9" spans="1:8" ht="19.5" customHeight="1" x14ac:dyDescent="0.25">
      <c r="B9" s="20"/>
      <c r="C9" s="14"/>
      <c r="D9" s="14"/>
      <c r="E9" s="14"/>
      <c r="F9" s="14"/>
      <c r="G9" s="21"/>
      <c r="H9" s="12"/>
    </row>
    <row r="10" spans="1:8" x14ac:dyDescent="0.25">
      <c r="B10" s="17"/>
      <c r="C10" s="18"/>
      <c r="D10" s="18"/>
      <c r="E10" s="18"/>
      <c r="F10" s="18"/>
      <c r="G10" s="18"/>
      <c r="H10" s="19"/>
    </row>
  </sheetData>
  <sheetProtection algorithmName="SHA-512" hashValue="qpXWJzK+7kRrNLSBFH155O+QA5fEnLudqRXKmooudiBh3uuAwcsp/rWFcQlSQoylf3EMjtTEqUnBv7qvzmL3cQ==" saltValue="/mzkSYDcJ/dVc5aDnFPC0g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78" orientation="landscape" horizontalDpi="4294967294" verticalDpi="4294967294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ASSISTENTE SOCIAL</vt:lpstr>
      <vt:lpstr>AUXILIAR DE FARMÁCIA</vt:lpstr>
      <vt:lpstr>FISIOTERAPEUTA</vt:lpstr>
      <vt:lpstr>FONOAUDIÓLOGO</vt:lpstr>
      <vt:lpstr>NUTRICIONISTA</vt:lpstr>
      <vt:lpstr>PROFESSOR</vt:lpstr>
      <vt:lpstr>PROFESSOR DE EDUCAÇÃO FISICA</vt:lpstr>
      <vt:lpstr>TERAPEUTA OCUPACIONAL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LUIS PADILHA</dc:creator>
  <cp:lastModifiedBy>Wellington Miguel Correa Padilha</cp:lastModifiedBy>
  <cp:lastPrinted>2022-09-26T16:29:09Z</cp:lastPrinted>
  <dcterms:created xsi:type="dcterms:W3CDTF">2022-02-15T17:45:08Z</dcterms:created>
  <dcterms:modified xsi:type="dcterms:W3CDTF">2025-01-13T17:43:55Z</dcterms:modified>
</cp:coreProperties>
</file>