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1\Recursos Humanos\CONCURSOS E PSS\PSS 2022\003-2022 - Dentista, Enfermeiro, Engenheiro - FINALIZADO\000 - CONVOCAÇÕES\PUBLICAÇÃO SITE PREFEITURA\"/>
    </mc:Choice>
  </mc:AlternateContent>
  <xr:revisionPtr revIDLastSave="0" documentId="13_ncr:1_{475B660F-B2C6-43AB-93C5-392A73C3042C}" xr6:coauthVersionLast="36" xr6:coauthVersionMax="47" xr10:uidLastSave="{00000000-0000-0000-0000-000000000000}"/>
  <bookViews>
    <workbookView xWindow="-120" yWindow="-120" windowWidth="29040" windowHeight="15720" firstSheet="4" activeTab="6" xr2:uid="{00000000-000D-0000-FFFF-FFFF00000000}"/>
  </bookViews>
  <sheets>
    <sheet name="DENTISTA" sheetId="11" r:id="rId1"/>
    <sheet name="ZELADOR HOSPITALAR" sheetId="13" r:id="rId2"/>
    <sheet name="AUXILIAR DE ODONTOLOGIA" sheetId="16" r:id="rId3"/>
    <sheet name="TERAPEUTA OCUPACIONAL" sheetId="17" r:id="rId4"/>
    <sheet name="ENGENHEIRO CIVIL" sheetId="18" r:id="rId5"/>
    <sheet name="OPERADOR DE MAQUINAS" sheetId="15" r:id="rId6"/>
    <sheet name="VIGIA" sheetId="14" r:id="rId7"/>
    <sheet name="ENFERMEIRO" sheetId="20" r:id="rId8"/>
    <sheet name="TEC. ENFERMAGEM" sheetId="19" r:id="rId9"/>
    <sheet name="TECNICO EM RADIOLOGIA" sheetId="12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1" i="20" l="1"/>
  <c r="E70" i="20"/>
  <c r="E69" i="20"/>
  <c r="E68" i="20"/>
  <c r="E67" i="20"/>
  <c r="E66" i="20"/>
  <c r="E65" i="20"/>
  <c r="E64" i="20"/>
  <c r="E63" i="20"/>
  <c r="E62" i="20"/>
  <c r="E61" i="20"/>
  <c r="E60" i="20"/>
  <c r="E59" i="20"/>
  <c r="E58" i="20"/>
  <c r="E57" i="20"/>
  <c r="E56" i="20"/>
  <c r="E55" i="20"/>
  <c r="E54" i="20"/>
  <c r="E53" i="20"/>
  <c r="E52" i="20"/>
  <c r="E51" i="20"/>
  <c r="E50" i="20"/>
  <c r="E49" i="20"/>
  <c r="E48" i="20"/>
  <c r="E47" i="20"/>
  <c r="E46" i="20"/>
  <c r="E45" i="20"/>
  <c r="E44" i="20"/>
  <c r="E43" i="20"/>
  <c r="E42" i="20"/>
  <c r="E41" i="20"/>
  <c r="E40" i="20"/>
  <c r="E39" i="20"/>
  <c r="E38" i="20"/>
  <c r="E37" i="20"/>
  <c r="E36" i="20"/>
  <c r="E35" i="20"/>
  <c r="E34" i="20"/>
  <c r="E33" i="20"/>
  <c r="E32" i="20"/>
  <c r="E31" i="20"/>
  <c r="E30" i="20"/>
  <c r="E29" i="20"/>
  <c r="E28" i="20"/>
  <c r="E27" i="20"/>
  <c r="E26" i="20"/>
  <c r="E25" i="20"/>
  <c r="E24" i="20"/>
  <c r="E23" i="20"/>
  <c r="E22" i="20"/>
  <c r="E21" i="20"/>
  <c r="E20" i="20"/>
  <c r="E19" i="20"/>
  <c r="E18" i="20"/>
  <c r="E17" i="20"/>
  <c r="E16" i="20"/>
  <c r="E15" i="20"/>
  <c r="E13" i="20"/>
  <c r="E12" i="20"/>
  <c r="E11" i="20"/>
  <c r="E10" i="20"/>
  <c r="E9" i="20"/>
  <c r="E8" i="20"/>
  <c r="E194" i="19"/>
  <c r="E193" i="19"/>
  <c r="E192" i="19"/>
  <c r="E191" i="19"/>
  <c r="E190" i="19"/>
  <c r="E189" i="19"/>
  <c r="E188" i="19"/>
  <c r="E187" i="19"/>
  <c r="E186" i="19"/>
  <c r="E185" i="19"/>
  <c r="E184" i="19"/>
  <c r="E183" i="19"/>
  <c r="E182" i="19"/>
  <c r="E181" i="19"/>
  <c r="E180" i="19"/>
  <c r="E179" i="19"/>
  <c r="E178" i="19"/>
  <c r="E177" i="19"/>
  <c r="E176" i="19"/>
  <c r="E175" i="19"/>
  <c r="E174" i="19"/>
  <c r="E173" i="19"/>
  <c r="E172" i="19"/>
  <c r="E171" i="19"/>
  <c r="E170" i="19"/>
  <c r="E169" i="19"/>
  <c r="E168" i="19"/>
  <c r="E167" i="19"/>
  <c r="E166" i="19"/>
  <c r="E165" i="19"/>
  <c r="E164" i="19"/>
  <c r="E163" i="19"/>
  <c r="E162" i="19"/>
  <c r="E161" i="19"/>
  <c r="E160" i="19"/>
  <c r="E159" i="19"/>
  <c r="E158" i="19"/>
  <c r="E157" i="19"/>
  <c r="E156" i="19"/>
  <c r="E155" i="19"/>
  <c r="E154" i="19"/>
  <c r="E153" i="19"/>
  <c r="E152" i="19"/>
  <c r="E151" i="19"/>
  <c r="E150" i="19"/>
  <c r="E149" i="19"/>
  <c r="E148" i="19"/>
  <c r="E147" i="19"/>
  <c r="E146" i="19"/>
  <c r="E145" i="19"/>
  <c r="E144" i="19"/>
  <c r="E143" i="19"/>
  <c r="E142" i="19"/>
  <c r="E141" i="19"/>
  <c r="E140" i="19"/>
  <c r="E139" i="19"/>
  <c r="E138" i="19"/>
  <c r="E137" i="19"/>
  <c r="E136" i="19"/>
  <c r="E135" i="19"/>
  <c r="E134" i="19"/>
  <c r="E133" i="19"/>
  <c r="E132" i="19"/>
  <c r="E131" i="19"/>
  <c r="E130" i="19"/>
  <c r="E129" i="19"/>
  <c r="E128" i="19"/>
  <c r="E127" i="19"/>
  <c r="E126" i="19"/>
  <c r="E125" i="19"/>
  <c r="E124" i="19"/>
  <c r="E123" i="19"/>
  <c r="E122" i="19"/>
  <c r="E121" i="19"/>
  <c r="E120" i="19"/>
  <c r="E119" i="19"/>
  <c r="E118" i="19"/>
  <c r="E117" i="19"/>
  <c r="E116" i="19"/>
  <c r="E115" i="19"/>
  <c r="E114" i="19"/>
  <c r="E113" i="19"/>
  <c r="E111" i="19"/>
  <c r="E110" i="19"/>
  <c r="E109" i="19"/>
  <c r="E108" i="19"/>
  <c r="E107" i="19"/>
  <c r="E106" i="19"/>
  <c r="E105" i="19"/>
  <c r="E104" i="19"/>
  <c r="E103" i="19"/>
  <c r="E102" i="19"/>
  <c r="E101" i="19"/>
  <c r="E100" i="19"/>
  <c r="E99" i="19"/>
  <c r="E98" i="19"/>
  <c r="E97" i="19"/>
  <c r="E96" i="19"/>
  <c r="E95" i="19"/>
  <c r="E94" i="19"/>
  <c r="E93" i="19"/>
  <c r="E92" i="19"/>
  <c r="E91" i="19"/>
  <c r="E90" i="19"/>
  <c r="E89" i="19"/>
  <c r="E88" i="19"/>
  <c r="E87" i="19"/>
  <c r="E86" i="19"/>
  <c r="E85" i="19"/>
  <c r="E84" i="19"/>
  <c r="E83" i="19"/>
  <c r="E82" i="19"/>
  <c r="E81" i="19"/>
  <c r="E80" i="19"/>
  <c r="E79" i="19"/>
  <c r="E78" i="19"/>
  <c r="E77" i="19"/>
  <c r="E76" i="19"/>
  <c r="E75" i="19"/>
  <c r="E74" i="19"/>
  <c r="E73" i="19"/>
  <c r="E72" i="19"/>
  <c r="E71" i="19"/>
  <c r="E70" i="19"/>
  <c r="E69" i="19"/>
  <c r="E68" i="19"/>
  <c r="E67" i="19"/>
  <c r="E66" i="19"/>
  <c r="E65" i="19"/>
  <c r="E64" i="19"/>
  <c r="E63" i="19"/>
  <c r="E62" i="19"/>
  <c r="E61" i="19"/>
  <c r="E60" i="19"/>
  <c r="E59" i="19"/>
  <c r="E58" i="19"/>
  <c r="E57" i="19"/>
  <c r="E56" i="19"/>
  <c r="E55" i="19"/>
  <c r="E54" i="19"/>
  <c r="E53" i="19"/>
  <c r="E52" i="19"/>
  <c r="E51" i="19"/>
  <c r="E50" i="19"/>
  <c r="E49" i="19"/>
  <c r="E48" i="19"/>
  <c r="E47" i="19"/>
  <c r="E46" i="19"/>
  <c r="E45" i="19"/>
  <c r="E44" i="19"/>
  <c r="E43" i="19"/>
  <c r="E42" i="19"/>
  <c r="E41" i="19"/>
  <c r="E40" i="19"/>
  <c r="E39" i="19"/>
  <c r="E38" i="19"/>
  <c r="E37" i="19"/>
  <c r="E36" i="19"/>
  <c r="E35" i="19"/>
  <c r="E34" i="19"/>
  <c r="E33" i="19"/>
  <c r="E32" i="19"/>
  <c r="E31" i="19"/>
  <c r="E30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E10" i="19"/>
  <c r="E9" i="19"/>
  <c r="E8" i="19"/>
  <c r="E9" i="18" l="1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8" i="18"/>
  <c r="E9" i="17"/>
  <c r="E8" i="17"/>
  <c r="E13" i="16"/>
  <c r="E12" i="16"/>
  <c r="E11" i="16"/>
  <c r="E10" i="16"/>
  <c r="E9" i="16"/>
  <c r="E8" i="16"/>
  <c r="E8" i="15"/>
  <c r="E9" i="15"/>
  <c r="E10" i="15"/>
  <c r="E11" i="15"/>
  <c r="E12" i="15"/>
  <c r="E13" i="15"/>
  <c r="E14" i="15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13" i="13"/>
  <c r="E12" i="13"/>
  <c r="E11" i="13"/>
  <c r="E10" i="13"/>
  <c r="E9" i="13"/>
  <c r="E8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20" i="12"/>
  <c r="E19" i="12"/>
  <c r="E18" i="12"/>
  <c r="E17" i="12"/>
  <c r="E16" i="12"/>
  <c r="E15" i="12"/>
  <c r="E14" i="12"/>
  <c r="E13" i="12"/>
  <c r="E11" i="12"/>
  <c r="E10" i="12"/>
  <c r="E9" i="12"/>
  <c r="E8" i="12"/>
  <c r="E21" i="12"/>
  <c r="E22" i="12"/>
  <c r="E23" i="12"/>
  <c r="E24" i="12"/>
  <c r="E25" i="12"/>
  <c r="E26" i="12"/>
  <c r="E27" i="12"/>
  <c r="E28" i="12"/>
  <c r="E12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</calcChain>
</file>

<file path=xl/sharedStrings.xml><?xml version="1.0" encoding="utf-8"?>
<sst xmlns="http://schemas.openxmlformats.org/spreadsheetml/2006/main" count="1692" uniqueCount="718">
  <si>
    <t>MUNICÍPIO DE CONTENDA</t>
  </si>
  <si>
    <t>ESTADO DO PARANÁ</t>
  </si>
  <si>
    <t>CANDIDATO</t>
  </si>
  <si>
    <t>PONTUAÇÃO FINAL</t>
  </si>
  <si>
    <t>CLASSIFICAÇÃO</t>
  </si>
  <si>
    <t>SITUAÇÃO</t>
  </si>
  <si>
    <t>CLASSIFICADO</t>
  </si>
  <si>
    <t>2º</t>
  </si>
  <si>
    <t>3º</t>
  </si>
  <si>
    <t>4º</t>
  </si>
  <si>
    <t>5º</t>
  </si>
  <si>
    <t>PONTUAÇÃO OBTIDA  COM TEMPO DE EXPERIÊNCIA COMPROVADO NA FUNÇÃO                  (Valor máximo de 70,00)</t>
  </si>
  <si>
    <t>PONTUAÇÃO OBTIDA  COM APRESENTAÇÃO DE CERTIFICADOS OU DIPLOMAS DE CURSOS                  (Valor máximo de 30,00)</t>
  </si>
  <si>
    <t>CRITERIO DE DESEMPATE</t>
  </si>
  <si>
    <t xml:space="preserve">Samanta Inops Costa Azamor </t>
  </si>
  <si>
    <t>MAIOR IDADE</t>
  </si>
  <si>
    <t>Lisiane Tammy Igami</t>
  </si>
  <si>
    <t xml:space="preserve">Marlon Mildemberger </t>
  </si>
  <si>
    <t>Stéffany dos Anjos Francisco</t>
  </si>
  <si>
    <t>Valquiria Furtado Lucena de Quadros</t>
  </si>
  <si>
    <t xml:space="preserve">Mariana Gabrielli Sari dos Santos </t>
  </si>
  <si>
    <t xml:space="preserve">Mariana Carvalho Wiedmer </t>
  </si>
  <si>
    <t>Cristiane Rosa FInger</t>
  </si>
  <si>
    <t>Caique Ferreira</t>
  </si>
  <si>
    <t>Willian Silveira da Costa</t>
  </si>
  <si>
    <t>Hanna Thais Munn Margrhraf</t>
  </si>
  <si>
    <t>Tatiane Aparecida Stabach</t>
  </si>
  <si>
    <t xml:space="preserve">Milena Pecharki </t>
  </si>
  <si>
    <t>Ana Caroline Gaio</t>
  </si>
  <si>
    <t>Camila Rossana Vieira do Lago Soares</t>
  </si>
  <si>
    <t>Juliana Gomes de Medeiros</t>
  </si>
  <si>
    <t xml:space="preserve">Adriana Fatima de Sousa </t>
  </si>
  <si>
    <t>Felippe de Cezaro Piva</t>
  </si>
  <si>
    <t xml:space="preserve">Andressa Ferreira dos Santos </t>
  </si>
  <si>
    <t>Mariana  Dal Negro</t>
  </si>
  <si>
    <t xml:space="preserve">Nicoly Fernanda Barbosa </t>
  </si>
  <si>
    <t xml:space="preserve">Rafaela Caroline Lanoski </t>
  </si>
  <si>
    <t>DENTISTA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</si>
  <si>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</si>
  <si>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</si>
  <si>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</si>
  <si>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</si>
  <si>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</si>
  <si>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</si>
  <si>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</si>
  <si>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</si>
  <si>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</si>
  <si>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</si>
  <si>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</si>
  <si>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</si>
  <si>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</si>
  <si>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14°</t>
  </si>
  <si>
    <t>15°</t>
  </si>
  <si>
    <t>16°</t>
  </si>
  <si>
    <t>17°</t>
  </si>
  <si>
    <t>18°</t>
  </si>
  <si>
    <t>19°</t>
  </si>
  <si>
    <t>20°</t>
  </si>
  <si>
    <t>21°</t>
  </si>
  <si>
    <t>Marcus Alexandre de Azevedo Volaco</t>
  </si>
  <si>
    <t xml:space="preserve">Camila Caroleski </t>
  </si>
  <si>
    <t>Samara Rasmussen Pinto</t>
  </si>
  <si>
    <t>Thiago Christian da Silva</t>
  </si>
  <si>
    <t>Celia Xisto de Araújo Perussulo</t>
  </si>
  <si>
    <t xml:space="preserve">Maria Siloe Afonso Sampaio </t>
  </si>
  <si>
    <t>Luan Wesley Padilha Ribeiro</t>
  </si>
  <si>
    <t xml:space="preserve">Jackeline Dambroski dos Santos Calorino </t>
  </si>
  <si>
    <t>Leonella Noviski Alberti</t>
  </si>
  <si>
    <t>Rondinei Moreira Pereira</t>
  </si>
  <si>
    <t xml:space="preserve">Juliana Giega </t>
  </si>
  <si>
    <t>Dioni Pericles Correia Lopes</t>
  </si>
  <si>
    <t>Darsio Barboza da Silva</t>
  </si>
  <si>
    <t xml:space="preserve">Kamille Halajda Rodrigues </t>
  </si>
  <si>
    <t xml:space="preserve">José Walter de Jesus Lima Junior </t>
  </si>
  <si>
    <t>Ana Paula Silva Ribeiro</t>
  </si>
  <si>
    <t xml:space="preserve">Léia Oliveira Horbach Garcia </t>
  </si>
  <si>
    <t>Vanessa Grochevski</t>
  </si>
  <si>
    <t>Lucas Monteiro Robles</t>
  </si>
  <si>
    <t xml:space="preserve">Jocelia Dos Santos </t>
  </si>
  <si>
    <t>Juliana Bueno de Freitas</t>
  </si>
  <si>
    <t>Leonardo Hoffmann Flores</t>
  </si>
  <si>
    <t>Caroline Ferreira dos Santos</t>
  </si>
  <si>
    <t xml:space="preserve">Evanir Baía Lopes de Sene </t>
  </si>
  <si>
    <t>Angelita Aparecida Santana</t>
  </si>
  <si>
    <t xml:space="preserve">Gislaine Batista da Silva de Souza </t>
  </si>
  <si>
    <t xml:space="preserve">Luiza Juliana dos Santos </t>
  </si>
  <si>
    <t>Patrícia kreusch</t>
  </si>
  <si>
    <t xml:space="preserve">Lucimara da Silva Gonçalves </t>
  </si>
  <si>
    <t>Fatima Aparecida dos Santos</t>
  </si>
  <si>
    <t>Natália Ribeiro Corrêa</t>
  </si>
  <si>
    <t xml:space="preserve">Daiane dos Santos Marques </t>
  </si>
  <si>
    <t>Renata Cristiane Arlindo de Souza</t>
  </si>
  <si>
    <t>Suellen Santos da Luz</t>
  </si>
  <si>
    <t>Saulo Resner</t>
  </si>
  <si>
    <t>Wagner Augusto Kurzava</t>
  </si>
  <si>
    <t>Dionathan Pimentel Cordeiro</t>
  </si>
  <si>
    <t xml:space="preserve">Paula Parolin Antunes </t>
  </si>
  <si>
    <t>Tatiane Stanislovski</t>
  </si>
  <si>
    <t>Maria Marta Furman</t>
  </si>
  <si>
    <t xml:space="preserve">Leandro da Cruz </t>
  </si>
  <si>
    <t xml:space="preserve">Thalia Colaço de Lima </t>
  </si>
  <si>
    <t>Nathasha Louyse Padilha Rudek</t>
  </si>
  <si>
    <t>Gabriele Calizario</t>
  </si>
  <si>
    <t>22°</t>
  </si>
  <si>
    <t>23°</t>
  </si>
  <si>
    <t>24°</t>
  </si>
  <si>
    <t>25°</t>
  </si>
  <si>
    <t>26°</t>
  </si>
  <si>
    <t>27°</t>
  </si>
  <si>
    <t>28°</t>
  </si>
  <si>
    <t>29°</t>
  </si>
  <si>
    <t>30°</t>
  </si>
  <si>
    <t>31°</t>
  </si>
  <si>
    <t>32°</t>
  </si>
  <si>
    <t>33°</t>
  </si>
  <si>
    <t>34°</t>
  </si>
  <si>
    <t>35°</t>
  </si>
  <si>
    <t>36°</t>
  </si>
  <si>
    <t>37°</t>
  </si>
  <si>
    <t>38°</t>
  </si>
  <si>
    <t>39°</t>
  </si>
  <si>
    <t>40°</t>
  </si>
  <si>
    <t>41°</t>
  </si>
  <si>
    <t>42°</t>
  </si>
  <si>
    <t>43°</t>
  </si>
  <si>
    <t>44°</t>
  </si>
  <si>
    <t xml:space="preserve">Cleonice Aparecida de Souza </t>
  </si>
  <si>
    <t>Adeliana da Silva Aschembrener Trindade</t>
  </si>
  <si>
    <t xml:space="preserve">Eunice Aparecida dos Santos Pereira </t>
  </si>
  <si>
    <t>Ronney Anderson Santos</t>
  </si>
  <si>
    <t xml:space="preserve">Jéssyca Aparecida Guimarães Barbosa </t>
  </si>
  <si>
    <t>Gerli Antonia da Silva Santos</t>
  </si>
  <si>
    <t xml:space="preserve">Fabianne Diogo Severino </t>
  </si>
  <si>
    <t xml:space="preserve">Cleide Josiane de Lima </t>
  </si>
  <si>
    <t>Joelma Lima da Rocha</t>
  </si>
  <si>
    <t xml:space="preserve">Selma Alves de Lima de Paulo </t>
  </si>
  <si>
    <t>Iracema Czelusniak</t>
  </si>
  <si>
    <t>Roseli Paulina Furman Takeshita</t>
  </si>
  <si>
    <t>Simone Aparecida Costa</t>
  </si>
  <si>
    <t xml:space="preserve">Adriana Gonçalves Barbosa </t>
  </si>
  <si>
    <t xml:space="preserve">Silmara Aparecida de Lara schultz </t>
  </si>
  <si>
    <t>André Marcelo Hammerschmidt</t>
  </si>
  <si>
    <t xml:space="preserve">Marcia Martins da Luz </t>
  </si>
  <si>
    <t xml:space="preserve">Alesxsandra Maria dos Santos Lima </t>
  </si>
  <si>
    <t xml:space="preserve">Eliana da Silva de Jesus </t>
  </si>
  <si>
    <t xml:space="preserve">Nadir Benedito Scharnoveber Alves </t>
  </si>
  <si>
    <t xml:space="preserve">Rosane Riba </t>
  </si>
  <si>
    <t>Juliane Pinto de Souza</t>
  </si>
  <si>
    <t>Liana da Cruz da Silveira</t>
  </si>
  <si>
    <t xml:space="preserve">Sintia Miguel Francisco </t>
  </si>
  <si>
    <t xml:space="preserve">Patrícia Terezinha Bora </t>
  </si>
  <si>
    <t>Priscila dos Santos Fiori</t>
  </si>
  <si>
    <t>Diego Henrique Machado</t>
  </si>
  <si>
    <t>Cynthia Chimborski</t>
  </si>
  <si>
    <t>Regiane Schelenz da Silva</t>
  </si>
  <si>
    <t>Sophia Ferraz Kobachuk</t>
  </si>
  <si>
    <t xml:space="preserve">Aline Daiane Rocha Neponuceno </t>
  </si>
  <si>
    <t xml:space="preserve">Bruna Aline de Oliveira </t>
  </si>
  <si>
    <t>Danieli Cristina Bora Pinheiro</t>
  </si>
  <si>
    <t xml:space="preserve">Hesteice Aparecida Sampaio Ferreira </t>
  </si>
  <si>
    <t xml:space="preserve">Jaine de Fatima Thomé </t>
  </si>
  <si>
    <t xml:space="preserve">Luciana Aparecida Martins Lourenço </t>
  </si>
  <si>
    <t>Pamela Heymowski Lima</t>
  </si>
  <si>
    <t xml:space="preserve">Mikaela Borges Maciel </t>
  </si>
  <si>
    <t>Geovane Wolski</t>
  </si>
  <si>
    <t>Jaqueline Aparecida Barbosa Guimarães</t>
  </si>
  <si>
    <t>Patrícia Alves Bonomo</t>
  </si>
  <si>
    <t>Sara Krainski Padilha</t>
  </si>
  <si>
    <t>Kauana Tulio Ariati</t>
  </si>
  <si>
    <t xml:space="preserve">Rafaela Aparecida Brasil Javorski </t>
  </si>
  <si>
    <t xml:space="preserve">Ingrid Nalmi da Silva Padilha </t>
  </si>
  <si>
    <t>Thiago Zavelinski da Silva</t>
  </si>
  <si>
    <t>Scheidaiene Cristina Coelho</t>
  </si>
  <si>
    <t>Erica Vitoria Kotovicz dos Prazeres</t>
  </si>
  <si>
    <t xml:space="preserve">Scalati Lorena de Almeida Bueno </t>
  </si>
  <si>
    <t xml:space="preserve">Sabrina Aparecida Jacintho </t>
  </si>
  <si>
    <t xml:space="preserve">Hellen Woitiki </t>
  </si>
  <si>
    <t>45°</t>
  </si>
  <si>
    <t>46°</t>
  </si>
  <si>
    <t>47°</t>
  </si>
  <si>
    <t>48°</t>
  </si>
  <si>
    <t>49°</t>
  </si>
  <si>
    <t>50°</t>
  </si>
  <si>
    <t>51°</t>
  </si>
  <si>
    <t>52°</t>
  </si>
  <si>
    <t>ZELADOR HOSPITALAR</t>
  </si>
  <si>
    <t>TECNICO EM RADIOLOGIA</t>
  </si>
  <si>
    <t>VIGIA</t>
  </si>
  <si>
    <t>Augustinho Aske</t>
  </si>
  <si>
    <t>Jacenir Marques Barbosa</t>
  </si>
  <si>
    <t>Edson Douglas Kades da Silva</t>
  </si>
  <si>
    <t>Jose Luis Erardt</t>
  </si>
  <si>
    <t>Fabiano Sluga da Silva</t>
  </si>
  <si>
    <t>Robson Alberti Taborda</t>
  </si>
  <si>
    <t xml:space="preserve">Wagner Silveira de Paula </t>
  </si>
  <si>
    <t>Jean Anurius Fernandes</t>
  </si>
  <si>
    <t xml:space="preserve">Tiago dos Santos Medeiros </t>
  </si>
  <si>
    <t xml:space="preserve">Paulo Sergio de Siqueira </t>
  </si>
  <si>
    <t>William Ricardo Ferreira da Luz</t>
  </si>
  <si>
    <t xml:space="preserve">Joracir Pontes Novinski </t>
  </si>
  <si>
    <t xml:space="preserve">João Gabriel Bruneri Gonçalves </t>
  </si>
  <si>
    <t>Edson Ubiratan de Oliveira</t>
  </si>
  <si>
    <t>Altair Da Cruz</t>
  </si>
  <si>
    <t xml:space="preserve">Alisson Wagner Zimmermann </t>
  </si>
  <si>
    <t xml:space="preserve">Anderson Cabral da Silva </t>
  </si>
  <si>
    <t>Airton Joao Moreira Pinto</t>
  </si>
  <si>
    <t>Armin José De Lima Schulli</t>
  </si>
  <si>
    <t>Jorge Rodrigues da Costa</t>
  </si>
  <si>
    <t>Roberto Graff</t>
  </si>
  <si>
    <t xml:space="preserve">Samuel dos Reis </t>
  </si>
  <si>
    <t xml:space="preserve">Laudeni Rodrigues de Sousa </t>
  </si>
  <si>
    <t>Joseney Barbosa Cortes</t>
  </si>
  <si>
    <t>Nelson da Cruz Padilha</t>
  </si>
  <si>
    <t>Paulo Henrique Szczypior</t>
  </si>
  <si>
    <t xml:space="preserve">Jocir da Cruz Padilha </t>
  </si>
  <si>
    <t>Anderson Jose de Andrade Soares</t>
  </si>
  <si>
    <t xml:space="preserve">Waldir José Wagner </t>
  </si>
  <si>
    <t>Jairo dos Santos</t>
  </si>
  <si>
    <t>Cirineu Dezatnik</t>
  </si>
  <si>
    <t xml:space="preserve">Vanderlei Padilha </t>
  </si>
  <si>
    <t>Fabiano de Lima</t>
  </si>
  <si>
    <t xml:space="preserve">Maicon Douglas Pfutz da Luz </t>
  </si>
  <si>
    <t xml:space="preserve">Nikolas Luiz Martins </t>
  </si>
  <si>
    <t>José Augusto de Oliveira Araujo</t>
  </si>
  <si>
    <t>Luccas Eduardo Moreira de Jesus</t>
  </si>
  <si>
    <t xml:space="preserve">Jhonatan Lima da Silva </t>
  </si>
  <si>
    <t xml:space="preserve">Júlio Eduardo Ferreira da Rocha </t>
  </si>
  <si>
    <t>Wellinton Andrade Fernandes</t>
  </si>
  <si>
    <t xml:space="preserve">Gleisson Figueiredo Rocha Plaster </t>
  </si>
  <si>
    <t xml:space="preserve">Lucas Camargo Wille </t>
  </si>
  <si>
    <t xml:space="preserve">Alexandre Ribeiro de Camargo </t>
  </si>
  <si>
    <t xml:space="preserve">Douglas José Paes Balbino </t>
  </si>
  <si>
    <t>OPERADOR DE MAQUINAS</t>
  </si>
  <si>
    <t>Divonei de Jesus Moreira Silva</t>
  </si>
  <si>
    <t xml:space="preserve">Paulo Marcelo da Costa </t>
  </si>
  <si>
    <t>Cleverson de Souza Gonçalves</t>
  </si>
  <si>
    <t>Mateus Tom Caus</t>
  </si>
  <si>
    <t>José do Carmo Nunes dos Anjos</t>
  </si>
  <si>
    <t xml:space="preserve">Daniel Woiginhak </t>
  </si>
  <si>
    <t xml:space="preserve">Daniel Anastacio da Luz </t>
  </si>
  <si>
    <t>AUXILIAR DE ODONTOLOGIA</t>
  </si>
  <si>
    <t>Janaina de Paula Oliveira</t>
  </si>
  <si>
    <t xml:space="preserve">Bernadete Castilho </t>
  </si>
  <si>
    <t xml:space="preserve">Maria Inês Jankowski </t>
  </si>
  <si>
    <t xml:space="preserve">Rafaela Rodrigues Leineker </t>
  </si>
  <si>
    <t xml:space="preserve">Carolina Aparecida Leal de Souza </t>
  </si>
  <si>
    <t xml:space="preserve">Beatriz Duarte de Farias </t>
  </si>
  <si>
    <t>TERAPEUTA OCUPACIONAL</t>
  </si>
  <si>
    <t>Tatiana Nascimento Cutrim</t>
  </si>
  <si>
    <t>Edinéia Terezinha Gonçalves Da Silva Baumel</t>
  </si>
  <si>
    <t>ENGENHEIRO CIVIL</t>
  </si>
  <si>
    <t>Rodrigo Vilela Rodrigues</t>
  </si>
  <si>
    <t>Daiana Priscila Souza Leite</t>
  </si>
  <si>
    <t>Bruna Paola Dziura</t>
  </si>
  <si>
    <t>Guilherme Dallagnolo</t>
  </si>
  <si>
    <t>Tiago José Rodrigues</t>
  </si>
  <si>
    <t>Rodrigo Avila da Silva</t>
  </si>
  <si>
    <t>Mariana Thays Camenar</t>
  </si>
  <si>
    <t>Adryele Sorbara</t>
  </si>
  <si>
    <t>Elvis Soares da Silva</t>
  </si>
  <si>
    <t>Patricia Alvaristo</t>
  </si>
  <si>
    <t>Tárek Mendonça Chahla</t>
  </si>
  <si>
    <t>Erica Raiane da Silva Santos</t>
  </si>
  <si>
    <t>Pedro Bedenko Neto</t>
  </si>
  <si>
    <t>Luís Carlos Pedroso</t>
  </si>
  <si>
    <t>Mariane de Souza</t>
  </si>
  <si>
    <t xml:space="preserve">Anderson Santos Alves </t>
  </si>
  <si>
    <t xml:space="preserve">Antonio de Jesus Silva Gomes </t>
  </si>
  <si>
    <t>Alexandre Leonel Ribeiro</t>
  </si>
  <si>
    <t xml:space="preserve">Aline Leticia Suckow </t>
  </si>
  <si>
    <t>Otavio Augusto Lima Camargo</t>
  </si>
  <si>
    <t xml:space="preserve">Leonardo Colaço de Paula </t>
  </si>
  <si>
    <t>Jeinifer Morrandy Gregório da Luz</t>
  </si>
  <si>
    <t>PONTUAÇÃO OBTIDA  COM TEMPO DE EXPERIÊNCIA E RESPONSABILIDADE TÉCNICA COMPROVADO NA FUNÇÃO                  (Valor máximo de 70,00)</t>
  </si>
  <si>
    <t>ANEXO ÚNICO DO EDITAL DE HOMOLOGAÇÃO Nº 006/2022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</si>
  <si>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</si>
  <si>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</si>
  <si>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</si>
  <si>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</si>
  <si>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</si>
  <si>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</si>
  <si>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</si>
  <si>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</si>
  <si>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</si>
  <si>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</si>
  <si>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</si>
  <si>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</si>
  <si>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</si>
  <si>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</si>
  <si>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</si>
  <si>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</si>
  <si>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</si>
  <si>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</si>
  <si>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</si>
  <si>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</si>
  <si>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</si>
  <si>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</si>
  <si>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</si>
  <si>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</si>
  <si>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</si>
  <si>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</si>
  <si>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</si>
  <si>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</si>
  <si>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</si>
  <si>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</si>
  <si>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</si>
  <si>
    <t>37º</t>
  </si>
  <si>
    <t>38º</t>
  </si>
  <si>
    <t>39º</t>
  </si>
  <si>
    <t>40º</t>
  </si>
  <si>
    <t>41º</t>
  </si>
  <si>
    <t>42º</t>
  </si>
  <si>
    <t>43º</t>
  </si>
  <si>
    <t>44º</t>
  </si>
  <si>
    <t>CONTRATADO</t>
  </si>
  <si>
    <t>NÃO ATENDEU A CONVOCAÇÃO</t>
  </si>
  <si>
    <t>FINAL DE LISTA</t>
  </si>
  <si>
    <t>DESISTÊNCIA</t>
  </si>
  <si>
    <t>ANEXO ÚNICO DO EDITAL DE HOMOLOGAÇÃO Nº 009/2022</t>
  </si>
  <si>
    <t>TECNICO EM ENFERMAGEM</t>
  </si>
  <si>
    <t>Vanessa Maria Guterville</t>
  </si>
  <si>
    <t>1º</t>
  </si>
  <si>
    <t>Roseli Alves</t>
  </si>
  <si>
    <t>Marcia Cristina Suntak de Moraes</t>
  </si>
  <si>
    <t xml:space="preserve">Maria Adelaide Ferreira Guimarães </t>
  </si>
  <si>
    <t>Joelize Muller Ceve</t>
  </si>
  <si>
    <t>Luady Cristina Mota Soares</t>
  </si>
  <si>
    <t xml:space="preserve">Gislaine Pereira dos Santos </t>
  </si>
  <si>
    <t>Itercia da Costa Almeida</t>
  </si>
  <si>
    <t>Marilda do Rocio Meira Heimoski</t>
  </si>
  <si>
    <t>Neusa Aparecida Chimaleski</t>
  </si>
  <si>
    <t>Ana Maria Vieira Alves</t>
  </si>
  <si>
    <t>Rosemari Honorio Carvalho</t>
  </si>
  <si>
    <t xml:space="preserve">Bruna Aparecida Guimarães de Oliveira </t>
  </si>
  <si>
    <t>Maria Cleusa Castro dos Santos</t>
  </si>
  <si>
    <t>Solange Antonia Padilha</t>
  </si>
  <si>
    <t>Dirce de Jesus de Lima Alves</t>
  </si>
  <si>
    <t xml:space="preserve">Vanessa Rodrigues da Cruz </t>
  </si>
  <si>
    <t>Marcia Aparecida Kogeratski</t>
  </si>
  <si>
    <t xml:space="preserve">Rafaele Von Scherten </t>
  </si>
  <si>
    <t>Patricia Mateus Ramos</t>
  </si>
  <si>
    <t xml:space="preserve">Renata Cristina Machado </t>
  </si>
  <si>
    <t>Adriane dos Santos Malagutti</t>
  </si>
  <si>
    <t xml:space="preserve">Vandressa Bittencourt Santa Maria </t>
  </si>
  <si>
    <t>Vanessa Rodrigues Alves</t>
  </si>
  <si>
    <t>Marines Terezinha Tom Padilha</t>
  </si>
  <si>
    <t>Edilene Aparecida da Cruz</t>
  </si>
  <si>
    <t xml:space="preserve">Letícia Elaine Vaz de Bastos Leite </t>
  </si>
  <si>
    <t>Renata de Fátima Gogola Lourenço</t>
  </si>
  <si>
    <t xml:space="preserve">Marina Aparecida da Silva Salvador Pereira </t>
  </si>
  <si>
    <t>Danielli Pacheco Werner</t>
  </si>
  <si>
    <t xml:space="preserve">Leni Kmiecik Machado Perosa </t>
  </si>
  <si>
    <t xml:space="preserve">Noily Alves Ribas </t>
  </si>
  <si>
    <t>Marina Carvalho de Oliveira</t>
  </si>
  <si>
    <t xml:space="preserve">Kelly Duenhas Prado </t>
  </si>
  <si>
    <t xml:space="preserve">Joceli Bernadete Zampieri </t>
  </si>
  <si>
    <t xml:space="preserve">Tatiani Aline Moura Baptista </t>
  </si>
  <si>
    <t>Denise Mathias dos Santos</t>
  </si>
  <si>
    <t>Geslaine Kawa da Silva</t>
  </si>
  <si>
    <t xml:space="preserve">Amanda de Oliveira Chaves Monteiro </t>
  </si>
  <si>
    <t>Flavio Luiz Wojcik</t>
  </si>
  <si>
    <t xml:space="preserve">Jessica Martins Varela da Silva </t>
  </si>
  <si>
    <t>Daphiny Gabrielly Nunes da Silva</t>
  </si>
  <si>
    <t>Marciele Brogian</t>
  </si>
  <si>
    <t>Kellen Cristina de Lima</t>
  </si>
  <si>
    <t>45º</t>
  </si>
  <si>
    <t xml:space="preserve">Rafaela Fernanda Cabral Antunes </t>
  </si>
  <si>
    <t>46º</t>
  </si>
  <si>
    <t>Carla Maria Gonçalves</t>
  </si>
  <si>
    <t>47º</t>
  </si>
  <si>
    <t>Ana Carla Hammercshmidt</t>
  </si>
  <si>
    <t>48º</t>
  </si>
  <si>
    <t xml:space="preserve">Sueli Rodrigues dos Santos </t>
  </si>
  <si>
    <t>49º</t>
  </si>
  <si>
    <t xml:space="preserve">Franciele de Oliveira </t>
  </si>
  <si>
    <t>50º</t>
  </si>
  <si>
    <t xml:space="preserve">Amanda Schinda da Silva </t>
  </si>
  <si>
    <t>51º</t>
  </si>
  <si>
    <t>Solange do Rocio Fernandes dos Santos</t>
  </si>
  <si>
    <t>52º</t>
  </si>
  <si>
    <t>Leila Salette de Souza</t>
  </si>
  <si>
    <t>53º</t>
  </si>
  <si>
    <t>Bernadete Aparecida Antunes Alves Stempniak</t>
  </si>
  <si>
    <t>54º</t>
  </si>
  <si>
    <t xml:space="preserve">Priscila Carolina Lemos do Bonfim </t>
  </si>
  <si>
    <t>55º</t>
  </si>
  <si>
    <t xml:space="preserve">Juliana Silva Santos </t>
  </si>
  <si>
    <t>56º</t>
  </si>
  <si>
    <t xml:space="preserve">Antonio Ramão Lopes </t>
  </si>
  <si>
    <t>57º</t>
  </si>
  <si>
    <t>Leidiclea Aparecida Mildemberger</t>
  </si>
  <si>
    <t>58º</t>
  </si>
  <si>
    <t>Laize Aparecida Moroski Leal</t>
  </si>
  <si>
    <t>59º</t>
  </si>
  <si>
    <t xml:space="preserve">Karina Sluga </t>
  </si>
  <si>
    <t>60º</t>
  </si>
  <si>
    <t xml:space="preserve">Gislaine Cordeiro Vieira </t>
  </si>
  <si>
    <t>61º</t>
  </si>
  <si>
    <t>Débora dos Santos</t>
  </si>
  <si>
    <t>62º</t>
  </si>
  <si>
    <t xml:space="preserve">Anarelli Pedroso Barbosa </t>
  </si>
  <si>
    <t>63º</t>
  </si>
  <si>
    <t xml:space="preserve">Clarice de Jesus Alves Araújo de Lima </t>
  </si>
  <si>
    <t>64º</t>
  </si>
  <si>
    <t>Eluzenita Abreu Carvalho</t>
  </si>
  <si>
    <t>65º</t>
  </si>
  <si>
    <t xml:space="preserve">Franciele Aparecida Boçoen </t>
  </si>
  <si>
    <t>66º</t>
  </si>
  <si>
    <t>Genisia Batista Franca da Silva</t>
  </si>
  <si>
    <t>67º</t>
  </si>
  <si>
    <t>Valdeci de Brito</t>
  </si>
  <si>
    <t>68º</t>
  </si>
  <si>
    <t xml:space="preserve">Luciane Gomes Pereira Goncalves </t>
  </si>
  <si>
    <t>69º</t>
  </si>
  <si>
    <t>Aline Pierin</t>
  </si>
  <si>
    <t>70º</t>
  </si>
  <si>
    <t xml:space="preserve">Cindy Cavalim Alves </t>
  </si>
  <si>
    <t>71º</t>
  </si>
  <si>
    <t xml:space="preserve">Ana Paula Miguel Nicolau </t>
  </si>
  <si>
    <t>72º</t>
  </si>
  <si>
    <t xml:space="preserve">Lucimara Honorio Carvalho </t>
  </si>
  <si>
    <t>73º</t>
  </si>
  <si>
    <t xml:space="preserve">Joice Ferreira Correa </t>
  </si>
  <si>
    <t>74º</t>
  </si>
  <si>
    <t xml:space="preserve">Miguel Pereira </t>
  </si>
  <si>
    <t>75º</t>
  </si>
  <si>
    <t>Elisangela Pereira Barbosa</t>
  </si>
  <si>
    <t>76º</t>
  </si>
  <si>
    <t>Dyego de Souza Monteiro</t>
  </si>
  <si>
    <t>77º</t>
  </si>
  <si>
    <t xml:space="preserve">Silvana Maidl de França </t>
  </si>
  <si>
    <t>78º</t>
  </si>
  <si>
    <t xml:space="preserve">Jessica Alves Fogaça </t>
  </si>
  <si>
    <t>79º</t>
  </si>
  <si>
    <t>Samara Pepes Fabjianski</t>
  </si>
  <si>
    <t>80º</t>
  </si>
  <si>
    <t>Thais Sass Good</t>
  </si>
  <si>
    <t>81º</t>
  </si>
  <si>
    <t>Jelly Toledo Cordeiro</t>
  </si>
  <si>
    <t>82º</t>
  </si>
  <si>
    <t>Rosângela de Fátima Paz da Silveira</t>
  </si>
  <si>
    <t>83º</t>
  </si>
  <si>
    <t>Gabriele Gama Ferro</t>
  </si>
  <si>
    <t>84º</t>
  </si>
  <si>
    <t>Adriane do Rocio Padilha Sobota</t>
  </si>
  <si>
    <t>85º</t>
  </si>
  <si>
    <t xml:space="preserve">Janaina Tavares Schmidt </t>
  </si>
  <si>
    <t>86º</t>
  </si>
  <si>
    <t>Luana Gomes Padilha dos Santos Cordeiro</t>
  </si>
  <si>
    <t>87º</t>
  </si>
  <si>
    <t>Edivaldo Borges da Silva</t>
  </si>
  <si>
    <t>88º</t>
  </si>
  <si>
    <t xml:space="preserve">Aline Izabel Sakovicz </t>
  </si>
  <si>
    <t>89º</t>
  </si>
  <si>
    <t xml:space="preserve">Aline Rossini </t>
  </si>
  <si>
    <t>90º</t>
  </si>
  <si>
    <t>Selma Angelino</t>
  </si>
  <si>
    <t>91º</t>
  </si>
  <si>
    <t>Sonia do Rocio Marcelo</t>
  </si>
  <si>
    <t>92º</t>
  </si>
  <si>
    <t>Jessica Simioni de Souza</t>
  </si>
  <si>
    <t>93º</t>
  </si>
  <si>
    <t xml:space="preserve">Elizandra Wonsovicz Silveira </t>
  </si>
  <si>
    <t>94º</t>
  </si>
  <si>
    <t>Terezinha Miranda Batista</t>
  </si>
  <si>
    <t>95º</t>
  </si>
  <si>
    <t xml:space="preserve">Marcela Cristiny Carvalho Silva </t>
  </si>
  <si>
    <t>96º</t>
  </si>
  <si>
    <t xml:space="preserve">Joelma de Jesus Mayer de Oliveira </t>
  </si>
  <si>
    <t>97º</t>
  </si>
  <si>
    <t xml:space="preserve">Wilmara Renesto de Freitas </t>
  </si>
  <si>
    <t>98º</t>
  </si>
  <si>
    <t>Veridiana Druscz Bora</t>
  </si>
  <si>
    <t>99º</t>
  </si>
  <si>
    <t>Eloiza Marcelly Mika</t>
  </si>
  <si>
    <t>100º</t>
  </si>
  <si>
    <t>Suellen Wagner Silveira</t>
  </si>
  <si>
    <t>101º</t>
  </si>
  <si>
    <t>Patricia Santa Rosa</t>
  </si>
  <si>
    <t>102º</t>
  </si>
  <si>
    <t>Karina Aparecida Burichaki Silva de Aguero</t>
  </si>
  <si>
    <t>103º</t>
  </si>
  <si>
    <t xml:space="preserve">Cristina da Silva Baliero </t>
  </si>
  <si>
    <t>104º</t>
  </si>
  <si>
    <t xml:space="preserve">Sirlei de Fatima da Silva Santos </t>
  </si>
  <si>
    <t>105º</t>
  </si>
  <si>
    <t xml:space="preserve">Luciane Aparecida dos Santos Colaco </t>
  </si>
  <si>
    <t>106º</t>
  </si>
  <si>
    <t>Franciely Przybylovicz da Rocha</t>
  </si>
  <si>
    <t>107º</t>
  </si>
  <si>
    <t>Rosane de Fatima Ferreira Olinski</t>
  </si>
  <si>
    <t>108º</t>
  </si>
  <si>
    <t xml:space="preserve">Simone Aparecida Divensi Lima </t>
  </si>
  <si>
    <t>109º</t>
  </si>
  <si>
    <t>Romilda Senger de Matos</t>
  </si>
  <si>
    <t>110º</t>
  </si>
  <si>
    <t>Bianca Mendes Klenke</t>
  </si>
  <si>
    <t>111º</t>
  </si>
  <si>
    <t>Lindamir Aparecida Lang</t>
  </si>
  <si>
    <t>112º</t>
  </si>
  <si>
    <t>Vaneza Folquini</t>
  </si>
  <si>
    <t>113º</t>
  </si>
  <si>
    <t xml:space="preserve">Gisele Reis </t>
  </si>
  <si>
    <t>114º</t>
  </si>
  <si>
    <t>Kauani Carvalho Cabrini</t>
  </si>
  <si>
    <t>115º</t>
  </si>
  <si>
    <t>Dayane Mildemberg Ferreira</t>
  </si>
  <si>
    <t>116º</t>
  </si>
  <si>
    <t>Rosenilda Aparecida de Oliveira de Jesus</t>
  </si>
  <si>
    <t>MAIOR EXPERIÊNCIA</t>
  </si>
  <si>
    <t>117º</t>
  </si>
  <si>
    <t xml:space="preserve">Aline Cristine Castilhos Dias </t>
  </si>
  <si>
    <t>118º</t>
  </si>
  <si>
    <t xml:space="preserve">Irene Ribeiro Gama dos Santos </t>
  </si>
  <si>
    <t>119º</t>
  </si>
  <si>
    <t>Hellen Carolina Furman Takeshita</t>
  </si>
  <si>
    <t>120º</t>
  </si>
  <si>
    <t xml:space="preserve">Marilda Drobiniewski Hucan </t>
  </si>
  <si>
    <t>121º</t>
  </si>
  <si>
    <t xml:space="preserve">Maria Jose Gogola Scherzovski </t>
  </si>
  <si>
    <t>122º</t>
  </si>
  <si>
    <t>Simone Aparecida Peroza</t>
  </si>
  <si>
    <t>123º</t>
  </si>
  <si>
    <t xml:space="preserve">Valkerlenea da Silva Costa </t>
  </si>
  <si>
    <t>124º</t>
  </si>
  <si>
    <t xml:space="preserve">Pricila Elineia Pacheco </t>
  </si>
  <si>
    <t>125º</t>
  </si>
  <si>
    <t xml:space="preserve">Lucielli Aparecida Fagundes </t>
  </si>
  <si>
    <t>126º</t>
  </si>
  <si>
    <t>Poliana Thaisa dos Santos</t>
  </si>
  <si>
    <t>127º</t>
  </si>
  <si>
    <t>Fabiana Vaz Padilha</t>
  </si>
  <si>
    <t>128º</t>
  </si>
  <si>
    <t>Aline Maria Paes Diogo Kaseker</t>
  </si>
  <si>
    <t>129º</t>
  </si>
  <si>
    <t>Marta Maria Lech</t>
  </si>
  <si>
    <t>130º</t>
  </si>
  <si>
    <t>Franciele Hofmam Padilha</t>
  </si>
  <si>
    <t>131º</t>
  </si>
  <si>
    <t xml:space="preserve">Eduardo Siqueira </t>
  </si>
  <si>
    <t>132º</t>
  </si>
  <si>
    <t>Marcos Flavio de Oliveira Junior</t>
  </si>
  <si>
    <t>133º</t>
  </si>
  <si>
    <t>Paloma Carolina Perez</t>
  </si>
  <si>
    <t>134º</t>
  </si>
  <si>
    <t xml:space="preserve">Luana Freitas dos Anjos </t>
  </si>
  <si>
    <t>135º</t>
  </si>
  <si>
    <t xml:space="preserve">Gislaine Mayevicz dos Santos </t>
  </si>
  <si>
    <t>136º</t>
  </si>
  <si>
    <t xml:space="preserve">Sirlei Zandrovski Hukan </t>
  </si>
  <si>
    <t>137º</t>
  </si>
  <si>
    <t>Ana Paula do Prado</t>
  </si>
  <si>
    <t>138º</t>
  </si>
  <si>
    <t xml:space="preserve">Francieli Aparecida Nunes dos Anjos </t>
  </si>
  <si>
    <t>139º</t>
  </si>
  <si>
    <t>Tereza da Silva</t>
  </si>
  <si>
    <t>140º</t>
  </si>
  <si>
    <t xml:space="preserve">Pamela Aparecida Portela de Araújo </t>
  </si>
  <si>
    <t>141º</t>
  </si>
  <si>
    <t xml:space="preserve">Daniele do Carmo Borowski Velasco </t>
  </si>
  <si>
    <t>142º</t>
  </si>
  <si>
    <t>Tatiana Takeshita Karas</t>
  </si>
  <si>
    <t>143º</t>
  </si>
  <si>
    <t xml:space="preserve">Sandra Aparecida Fernandes </t>
  </si>
  <si>
    <t>144º</t>
  </si>
  <si>
    <t>Cirlene do Rocio Kava</t>
  </si>
  <si>
    <t>145º</t>
  </si>
  <si>
    <t>Neiva Brizola Batista</t>
  </si>
  <si>
    <t>146º</t>
  </si>
  <si>
    <t>Luciara Oliveira de Paula</t>
  </si>
  <si>
    <t>147º</t>
  </si>
  <si>
    <t xml:space="preserve">Roselei Mazaro dos Santos </t>
  </si>
  <si>
    <t>148º</t>
  </si>
  <si>
    <t>Mery Cristina Viecelli</t>
  </si>
  <si>
    <t>149º</t>
  </si>
  <si>
    <t>Marcia Mol</t>
  </si>
  <si>
    <t>150º</t>
  </si>
  <si>
    <t>Juliane de Jesus Freitas</t>
  </si>
  <si>
    <t>151º</t>
  </si>
  <si>
    <t xml:space="preserve">Hellen Patricia Barbosa da Cruz </t>
  </si>
  <si>
    <t>152º</t>
  </si>
  <si>
    <t>Jose Roberto da Rosa</t>
  </si>
  <si>
    <t>153º</t>
  </si>
  <si>
    <t xml:space="preserve">Dulcinea Medeiros Santos de Albuquerque </t>
  </si>
  <si>
    <t>154º</t>
  </si>
  <si>
    <t xml:space="preserve">Roseli Sidnéia Dopicoski de Paula </t>
  </si>
  <si>
    <t>155º</t>
  </si>
  <si>
    <t xml:space="preserve">Eliane Maria Bernardino Teixeira </t>
  </si>
  <si>
    <t>156º</t>
  </si>
  <si>
    <t xml:space="preserve">Marcia de Oliveira Siqueira </t>
  </si>
  <si>
    <t>157º</t>
  </si>
  <si>
    <t>Luiza de Fátima Barboza de Oliveira</t>
  </si>
  <si>
    <t>158º</t>
  </si>
  <si>
    <t>Livia Danielle Dutra Coelho</t>
  </si>
  <si>
    <t>159º</t>
  </si>
  <si>
    <t>Eva Maria Padilha</t>
  </si>
  <si>
    <t>160º</t>
  </si>
  <si>
    <t>Luciana Nunes Polati</t>
  </si>
  <si>
    <t>161º</t>
  </si>
  <si>
    <t xml:space="preserve">Maria Aparecida da Silva </t>
  </si>
  <si>
    <t>162º</t>
  </si>
  <si>
    <t xml:space="preserve">Eugênia Clarisse Ribas </t>
  </si>
  <si>
    <t>163º</t>
  </si>
  <si>
    <t xml:space="preserve">Claudinea do Rocio de Lima Rodrigues </t>
  </si>
  <si>
    <t>164º</t>
  </si>
  <si>
    <t xml:space="preserve">Elaine Hornung dos Anjos Camargo </t>
  </si>
  <si>
    <t>165º</t>
  </si>
  <si>
    <t>Cleide Kosinski klemba</t>
  </si>
  <si>
    <t>166º</t>
  </si>
  <si>
    <t xml:space="preserve">Patricia Colaco Manhaes </t>
  </si>
  <si>
    <t>167º</t>
  </si>
  <si>
    <t>168º</t>
  </si>
  <si>
    <t xml:space="preserve">Michele de Fátima Castilhos Dias </t>
  </si>
  <si>
    <t>169º</t>
  </si>
  <si>
    <t>Rosimeires Batista Silva Andrade</t>
  </si>
  <si>
    <t>170º</t>
  </si>
  <si>
    <t>Andressa Lopes Moreira</t>
  </si>
  <si>
    <t>171º</t>
  </si>
  <si>
    <t xml:space="preserve">Eliane Aparecida Castilhos dos Santos </t>
  </si>
  <si>
    <t>172º</t>
  </si>
  <si>
    <t>Luciane Kosiba Kossovski</t>
  </si>
  <si>
    <t>173º</t>
  </si>
  <si>
    <t>Andreia Aparecida Baldo</t>
  </si>
  <si>
    <t>174º</t>
  </si>
  <si>
    <t xml:space="preserve">Camila Tribeck </t>
  </si>
  <si>
    <t>175º</t>
  </si>
  <si>
    <t>176º</t>
  </si>
  <si>
    <t>Andrey de Toledo Santos</t>
  </si>
  <si>
    <t>177º</t>
  </si>
  <si>
    <t xml:space="preserve">Gabrieli de Oliveira Cezimbra </t>
  </si>
  <si>
    <t>178º</t>
  </si>
  <si>
    <t>Ana Paula Martins de Lima</t>
  </si>
  <si>
    <t>179º</t>
  </si>
  <si>
    <t>Dandara Emanuele França de Oliveira</t>
  </si>
  <si>
    <t>180º</t>
  </si>
  <si>
    <t xml:space="preserve">Valéria Nascimento dos Santos </t>
  </si>
  <si>
    <t>181º</t>
  </si>
  <si>
    <t xml:space="preserve">Guilherme Ponijaleski Perpetuo </t>
  </si>
  <si>
    <t>182º</t>
  </si>
  <si>
    <t xml:space="preserve">Milena Aparecida Rodrigues </t>
  </si>
  <si>
    <t>183º</t>
  </si>
  <si>
    <t xml:space="preserve">Juliana de Souza Czelusniak </t>
  </si>
  <si>
    <t>184º</t>
  </si>
  <si>
    <t xml:space="preserve">Gabrieli dos Santos Colaço </t>
  </si>
  <si>
    <t>185º</t>
  </si>
  <si>
    <t xml:space="preserve">Tamislany Fernandes da Silva </t>
  </si>
  <si>
    <t>186º</t>
  </si>
  <si>
    <t xml:space="preserve">Larissa Rubia Correa Bordin </t>
  </si>
  <si>
    <t>187º</t>
  </si>
  <si>
    <t>ENFERMEIRO</t>
  </si>
  <si>
    <t>Michele Brogian</t>
  </si>
  <si>
    <t>Jonas Hrentchechen Faria</t>
  </si>
  <si>
    <t>Eliete Cristina Calheiros da Silva</t>
  </si>
  <si>
    <t xml:space="preserve">Gerusa Vieira de Oliveira da silva </t>
  </si>
  <si>
    <t>Rudi Teixeira dos Santos</t>
  </si>
  <si>
    <t>Ana Paula Gogola</t>
  </si>
  <si>
    <t xml:space="preserve">Rosemeire Werneque de Almeida </t>
  </si>
  <si>
    <t>Livia Maria Dondalski</t>
  </si>
  <si>
    <t>Keitiane Ferreira</t>
  </si>
  <si>
    <t>Scheila Cristina de Mercedes Coelho</t>
  </si>
  <si>
    <t>Cirlene Erdman Souto</t>
  </si>
  <si>
    <t>Georgia Fachini Rodrigues</t>
  </si>
  <si>
    <t>Paola Daniele Gondek</t>
  </si>
  <si>
    <t xml:space="preserve">Waldir Pedro da Silva </t>
  </si>
  <si>
    <t>Elcio Moraes</t>
  </si>
  <si>
    <t>Elis Regina Braz Pedroza de França</t>
  </si>
  <si>
    <t>Ely Ane Carneiro Martins</t>
  </si>
  <si>
    <t>Fernanda Franchini</t>
  </si>
  <si>
    <t>Giuliano Marcos Testa</t>
  </si>
  <si>
    <t>Thaluana Selvero de Souza</t>
  </si>
  <si>
    <t>Samara de Oliveira dos Santos</t>
  </si>
  <si>
    <t>Jessica de Oliveira Dittrich</t>
  </si>
  <si>
    <t>Dhouglas Stanisk Magalhães</t>
  </si>
  <si>
    <t>Rosimeri de Souza Kais</t>
  </si>
  <si>
    <t>Glaci Maria Bora</t>
  </si>
  <si>
    <t xml:space="preserve">Rozeliane Ruvinski </t>
  </si>
  <si>
    <t xml:space="preserve">Zenaide da Gama Moraes </t>
  </si>
  <si>
    <t xml:space="preserve">Danieli Knaut </t>
  </si>
  <si>
    <t>Ticia Suzuki Lins</t>
  </si>
  <si>
    <t>Silvia Maria Kruk</t>
  </si>
  <si>
    <t>Dayane Rudek</t>
  </si>
  <si>
    <t>Dion Cleiton Martins Colaço</t>
  </si>
  <si>
    <t>Michelle Paeze Vertolin</t>
  </si>
  <si>
    <t xml:space="preserve">Juliana Sobota Krupa </t>
  </si>
  <si>
    <t>Geferson Luiz Soares Reis de Souza</t>
  </si>
  <si>
    <t xml:space="preserve">Nilton Fabio dos Santos </t>
  </si>
  <si>
    <t>Mariane Mayara dos Santos</t>
  </si>
  <si>
    <t>Claudineia do Rocio de Lima</t>
  </si>
  <si>
    <t>Gabriele Aparecida Erardt Delgado Girelli</t>
  </si>
  <si>
    <t>Jovair Vieira da Rocha</t>
  </si>
  <si>
    <t>Kimberly Alves Simborski</t>
  </si>
  <si>
    <t>Alan Pinheiro da Silva</t>
  </si>
  <si>
    <t>Dionísio Alexander Apollo Silva Lucas</t>
  </si>
  <si>
    <t>Natália Aparecida Sokulski</t>
  </si>
  <si>
    <t xml:space="preserve">Tayani de Paula Soares </t>
  </si>
  <si>
    <t xml:space="preserve">Juliana Grebos </t>
  </si>
  <si>
    <t>Suelen Lopes Figueiredo de Paiva</t>
  </si>
  <si>
    <t>Vanessa Oliveira Nunes</t>
  </si>
  <si>
    <t xml:space="preserve">Yara Myquelle Rocha Albano </t>
  </si>
  <si>
    <t>Miriã Cristine Gomes Santos</t>
  </si>
  <si>
    <t xml:space="preserve">Viviana do Espírito Santos </t>
  </si>
  <si>
    <t>Nátalli Cachoroski da Silveira</t>
  </si>
  <si>
    <t xml:space="preserve">Camila Emanuele Silva Brito </t>
  </si>
  <si>
    <t>Tatiane Ignacii Sant Ana de Oliveira</t>
  </si>
  <si>
    <t>Maria Aparecida Moura Farias</t>
  </si>
  <si>
    <t xml:space="preserve">Alexsandra Odovane Lima </t>
  </si>
  <si>
    <t>Edilson Hidemitsu Sato</t>
  </si>
  <si>
    <t xml:space="preserve">Jane Rodrigues da Silva </t>
  </si>
  <si>
    <t>Jucelene Gonçalves dos Santos</t>
  </si>
  <si>
    <t>Andreia Batista Farias</t>
  </si>
  <si>
    <t xml:space="preserve">Sônia do Rocio Zara </t>
  </si>
  <si>
    <t>Rosimara de Carvalho Domingos</t>
  </si>
  <si>
    <t>Franciele Aparecida Lech Stabach</t>
  </si>
  <si>
    <t>Lauana Madsen Finatto</t>
  </si>
  <si>
    <t>RELAÇÃO PARA ACOMPANHAMENTO DAS CONVOCAÇÕES</t>
  </si>
  <si>
    <t>FINAL DE LISTA/DESISTÊNCIA</t>
  </si>
  <si>
    <t xml:space="preserve">Franciele de Fátima Silveira de Camargo </t>
  </si>
  <si>
    <t>PSS003/2022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</si>
</sst>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sz val="14"/>
      <color theme="1"/>
      <name val="Ebrima"/>
    </font>
    <font>
      <sz val="16"/>
      <color theme="1"/>
      <name val="Ebrima"/>
    </font>
    <font>
      <b/>
      <sz val="16"/>
      <color theme="1"/>
      <name val="Ebrima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Ebrima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/>
    </xf>
    <xf numFmtId="2" fontId="9" fillId="0" borderId="3" xfId="0" applyNumberFormat="1" applyFont="1" applyBorder="1" applyAlignment="1">
      <alignment horizontal="center"/>
    </xf>
    <xf numFmtId="2" fontId="10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5" xfId="0" applyFont="1" applyBorder="1"/>
    <xf numFmtId="2" fontId="9" fillId="0" borderId="6" xfId="0" applyNumberFormat="1" applyFont="1" applyBorder="1" applyAlignment="1">
      <alignment horizontal="center"/>
    </xf>
    <xf numFmtId="2" fontId="10" fillId="0" borderId="6" xfId="0" applyNumberFormat="1" applyFont="1" applyBorder="1" applyAlignment="1">
      <alignment horizontal="center"/>
    </xf>
    <xf numFmtId="1" fontId="9" fillId="0" borderId="6" xfId="0" applyNumberFormat="1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1" fontId="13" fillId="0" borderId="6" xfId="0" applyNumberFormat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2" fontId="10" fillId="0" borderId="2" xfId="0" applyNumberFormat="1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1" fontId="10" fillId="0" borderId="6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2" fontId="18" fillId="0" borderId="6" xfId="0" applyNumberFormat="1" applyFont="1" applyBorder="1" applyAlignment="1">
      <alignment horizontal="center"/>
    </xf>
    <xf numFmtId="1" fontId="18" fillId="0" borderId="6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9" fillId="0" borderId="0" xfId="0" applyFont="1"/>
    <xf numFmtId="0" fontId="16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1" fillId="0" borderId="4" xfId="0" applyFont="1" applyBorder="1" applyAlignment="1">
      <alignment horizontal="center"/>
    </xf>
  </cellXfs>
  <cellStyles count="1">
    <cellStyle name="Normal" xfId="0" builtinId="0"/>
  </cellStyles>
  <dxfs count="101">
    <dxf>
      <font>
        <strike val="0"/>
        <outline val="0"/>
        <shadow val="0"/>
        <u val="none"/>
        <vertAlign val="baseline"/>
        <sz val="9.5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/>
        <top style="hair">
          <color auto="1"/>
        </top>
        <bottom style="hair">
          <color auto="1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numFmt numFmtId="0" formatCode="General"/>
      <border diagonalUp="0" diagonalDown="0">
        <left/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.5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/>
        <top style="hair">
          <color auto="1"/>
        </top>
        <bottom style="hair">
          <color auto="1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/>
        <right style="hair">
          <color auto="1"/>
        </right>
        <top style="hair">
          <color auto="1"/>
        </top>
        <bottom style="hair">
          <color auto="1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.5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/>
        <top style="hair">
          <color auto="1"/>
        </top>
        <bottom style="hair">
          <color auto="1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numFmt numFmtId="0" formatCode="General"/>
      <border diagonalUp="0" diagonalDown="0">
        <left/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.5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/>
        <top style="hair">
          <color auto="1"/>
        </top>
        <bottom style="hair">
          <color auto="1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numFmt numFmtId="0" formatCode="General"/>
      <border diagonalUp="0" diagonalDown="0">
        <left/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.5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/>
        <top style="hair">
          <color auto="1"/>
        </top>
        <bottom style="hair">
          <color auto="1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numFmt numFmtId="0" formatCode="General"/>
      <border diagonalUp="0" diagonalDown="0">
        <left/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.5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/>
        <top style="hair">
          <color auto="1"/>
        </top>
        <bottom style="hair">
          <color auto="1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numFmt numFmtId="0" formatCode="General"/>
      <border diagonalUp="0" diagonalDown="0">
        <left/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.5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/>
        <top style="hair">
          <color auto="1"/>
        </top>
        <bottom style="hair">
          <color auto="1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numFmt numFmtId="0" formatCode="General"/>
      <border diagonalUp="0" diagonalDown="0">
        <left/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.5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/>
        <top style="hair">
          <color auto="1"/>
        </top>
        <bottom style="hair">
          <color auto="1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numFmt numFmtId="0" formatCode="General"/>
      <border diagonalUp="0" diagonalDown="0">
        <left/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.5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/>
        <top style="hair">
          <color auto="1"/>
        </top>
        <bottom style="hair">
          <color auto="1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numFmt numFmtId="0" formatCode="General"/>
      <border diagonalUp="0" diagonalDown="0">
        <left/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.5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/>
        <top style="hair">
          <color auto="1"/>
        </top>
        <bottom style="hair">
          <color auto="1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numFmt numFmtId="0" formatCode="General"/>
      <border diagonalUp="0" diagonalDown="0">
        <left/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508961</xdr:colOff>
      <xdr:row>0</xdr:row>
      <xdr:rowOff>0</xdr:rowOff>
    </xdr:from>
    <xdr:to>
      <xdr:col>1</xdr:col>
      <xdr:colOff>1593273</xdr:colOff>
      <xdr:row>3</xdr:row>
      <xdr:rowOff>285750</xdr:rowOff>
    </xdr:to>
    <xdr:pic>
      <xdr:nvPicPr>
        <xdr:cNvPr id="2" name="Imagem 1" descr="BRASAO  PREFE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11" y="0"/>
          <a:ext cx="1084312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508961</xdr:colOff>
      <xdr:row>0</xdr:row>
      <xdr:rowOff>0</xdr:rowOff>
    </xdr:from>
    <xdr:to>
      <xdr:col>1</xdr:col>
      <xdr:colOff>1593273</xdr:colOff>
      <xdr:row>3</xdr:row>
      <xdr:rowOff>285750</xdr:rowOff>
    </xdr:to>
    <xdr:pic>
      <xdr:nvPicPr>
        <xdr:cNvPr id="2" name="Imagem 1" descr="BRASAO  PREFE 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11" y="0"/>
          <a:ext cx="1084312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508961</xdr:colOff>
      <xdr:row>0</xdr:row>
      <xdr:rowOff>0</xdr:rowOff>
    </xdr:from>
    <xdr:to>
      <xdr:col>1</xdr:col>
      <xdr:colOff>1593273</xdr:colOff>
      <xdr:row>3</xdr:row>
      <xdr:rowOff>285750</xdr:rowOff>
    </xdr:to>
    <xdr:pic>
      <xdr:nvPicPr>
        <xdr:cNvPr id="2" name="Imagem 1" descr="BRASAO  PREFE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11" y="0"/>
          <a:ext cx="1084312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508961</xdr:colOff>
      <xdr:row>0</xdr:row>
      <xdr:rowOff>0</xdr:rowOff>
    </xdr:from>
    <xdr:to>
      <xdr:col>1</xdr:col>
      <xdr:colOff>1593273</xdr:colOff>
      <xdr:row>3</xdr:row>
      <xdr:rowOff>285750</xdr:rowOff>
    </xdr:to>
    <xdr:pic>
      <xdr:nvPicPr>
        <xdr:cNvPr id="2" name="Imagem 1" descr="BRASAO  PREFE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11" y="0"/>
          <a:ext cx="1084312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508961</xdr:colOff>
      <xdr:row>0</xdr:row>
      <xdr:rowOff>0</xdr:rowOff>
    </xdr:from>
    <xdr:to>
      <xdr:col>1</xdr:col>
      <xdr:colOff>1593273</xdr:colOff>
      <xdr:row>3</xdr:row>
      <xdr:rowOff>285750</xdr:rowOff>
    </xdr:to>
    <xdr:pic>
      <xdr:nvPicPr>
        <xdr:cNvPr id="2" name="Imagem 1" descr="BRASAO  PREFE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11" y="0"/>
          <a:ext cx="1084312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508961</xdr:colOff>
      <xdr:row>0</xdr:row>
      <xdr:rowOff>0</xdr:rowOff>
    </xdr:from>
    <xdr:to>
      <xdr:col>1</xdr:col>
      <xdr:colOff>1593273</xdr:colOff>
      <xdr:row>3</xdr:row>
      <xdr:rowOff>285750</xdr:rowOff>
    </xdr:to>
    <xdr:pic>
      <xdr:nvPicPr>
        <xdr:cNvPr id="2" name="Imagem 1" descr="BRASAO  PREFE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11" y="0"/>
          <a:ext cx="1084312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508961</xdr:colOff>
      <xdr:row>0</xdr:row>
      <xdr:rowOff>0</xdr:rowOff>
    </xdr:from>
    <xdr:to>
      <xdr:col>1</xdr:col>
      <xdr:colOff>1593273</xdr:colOff>
      <xdr:row>3</xdr:row>
      <xdr:rowOff>285750</xdr:rowOff>
    </xdr:to>
    <xdr:pic>
      <xdr:nvPicPr>
        <xdr:cNvPr id="2" name="Imagem 1" descr="BRASAO  PREFE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11" y="0"/>
          <a:ext cx="1084312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508961</xdr:colOff>
      <xdr:row>0</xdr:row>
      <xdr:rowOff>0</xdr:rowOff>
    </xdr:from>
    <xdr:to>
      <xdr:col>1</xdr:col>
      <xdr:colOff>1593273</xdr:colOff>
      <xdr:row>3</xdr:row>
      <xdr:rowOff>285750</xdr:rowOff>
    </xdr:to>
    <xdr:pic>
      <xdr:nvPicPr>
        <xdr:cNvPr id="2" name="Imagem 1" descr="BRASAO  PREFE 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11" y="0"/>
          <a:ext cx="1084312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508961</xdr:colOff>
      <xdr:row>0</xdr:row>
      <xdr:rowOff>0</xdr:rowOff>
    </xdr:from>
    <xdr:to>
      <xdr:col>1</xdr:col>
      <xdr:colOff>1593273</xdr:colOff>
      <xdr:row>5</xdr:row>
      <xdr:rowOff>76200</xdr:rowOff>
    </xdr:to>
    <xdr:pic>
      <xdr:nvPicPr>
        <xdr:cNvPr id="2" name="Imagem 1" descr="BRASAO  PREFE 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11" y="0"/>
          <a:ext cx="1084312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508961</xdr:colOff>
      <xdr:row>0</xdr:row>
      <xdr:rowOff>0</xdr:rowOff>
    </xdr:from>
    <xdr:to>
      <xdr:col>1</xdr:col>
      <xdr:colOff>1593273</xdr:colOff>
      <xdr:row>5</xdr:row>
      <xdr:rowOff>76200</xdr:rowOff>
    </xdr:to>
    <xdr:pic>
      <xdr:nvPicPr>
        <xdr:cNvPr id="2" name="Imagem 1" descr="BRASAO  PREFE 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11" y="0"/>
          <a:ext cx="1084312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323" displayName="Tabela323" ref="B7:H29" totalsRowShown="0" headerRowDxfId="100" headerRowBorderDxfId="99" tableBorderDxfId="98">
  <tableColumns count="7">
    <tableColumn id="1" xr3:uid="{00000000-0010-0000-0000-000001000000}" name="CANDIDATO" dataDxfId="97"/>
    <tableColumn id="3" xr3:uid="{00000000-0010-0000-0000-000003000000}" name="PONTUAÇÃO OBTIDA  COM TEMPO DE EXPERIÊNCIA COMPROVADO NA FUNÇÃO                  (Valor máximo de 70,00)" dataDxfId="96"/>
    <tableColumn id="4" xr3:uid="{00000000-0010-0000-0000-000004000000}" name="PONTUAÇÃO OBTIDA  COM APRESENTAÇÃO DE CERTIFICADOS OU DIPLOMAS DE CURSOS                  (Valor máximo de 30,00)" dataDxfId="95"/>
    <tableColumn id="12" xr3:uid="{00000000-0010-0000-0000-00000C000000}" name="PONTUAÇÃO FINAL" dataDxfId="94">
      <calculatedColumnFormula>+C8+D8</calculatedColumnFormula>
    </tableColumn>
    <tableColumn id="2" xr3:uid="{00000000-0010-0000-0000-000002000000}" name="CRITERIO DE DESEMPATE" dataDxfId="93">
      <calculatedColumnFormula>+#REF!</calculatedColumnFormula>
    </tableColumn>
    <tableColumn id="7" xr3:uid="{00000000-0010-0000-0000-000007000000}" name="CLASSIFICAÇÃO" dataDxfId="92"/>
    <tableColumn id="8" xr3:uid="{00000000-0010-0000-0000-000008000000}" name="SITUAÇÃO" dataDxfId="91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9000000}" name="Tabela3232" displayName="Tabela3232" ref="B7:H52" totalsRowShown="0" headerRowDxfId="9" headerRowBorderDxfId="8" tableBorderDxfId="7">
  <tableColumns count="7">
    <tableColumn id="1" xr3:uid="{00000000-0010-0000-0900-000001000000}" name="CANDIDATO" dataDxfId="6"/>
    <tableColumn id="3" xr3:uid="{00000000-0010-0000-0900-000003000000}" name="PONTUAÇÃO OBTIDA  COM TEMPO DE EXPERIÊNCIA COMPROVADO NA FUNÇÃO                  (Valor máximo de 70,00)" dataDxfId="5"/>
    <tableColumn id="4" xr3:uid="{00000000-0010-0000-0900-000004000000}" name="PONTUAÇÃO OBTIDA  COM APRESENTAÇÃO DE CERTIFICADOS OU DIPLOMAS DE CURSOS                  (Valor máximo de 30,00)" dataDxfId="4"/>
    <tableColumn id="12" xr3:uid="{00000000-0010-0000-0900-00000C000000}" name="PONTUAÇÃO FINAL" dataDxfId="3">
      <calculatedColumnFormula>+C8+D8</calculatedColumnFormula>
    </tableColumn>
    <tableColumn id="2" xr3:uid="{00000000-0010-0000-0900-000002000000}" name="CRITERIO DE DESEMPATE" dataDxfId="2">
      <calculatedColumnFormula>+#REF!</calculatedColumnFormula>
    </tableColumn>
    <tableColumn id="7" xr3:uid="{00000000-0010-0000-0900-000007000000}" name="CLASSIFICAÇÃO" dataDxfId="1"/>
    <tableColumn id="8" xr3:uid="{00000000-0010-0000-0900-000008000000}" name="SITUAÇÃO" dataDxfId="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ela32324" displayName="Tabela32324" ref="B7:H60" totalsRowShown="0" headerRowDxfId="90" headerRowBorderDxfId="89" tableBorderDxfId="88">
  <tableColumns count="7">
    <tableColumn id="1" xr3:uid="{00000000-0010-0000-0100-000001000000}" name="CANDIDATO" dataDxfId="87"/>
    <tableColumn id="3" xr3:uid="{00000000-0010-0000-0100-000003000000}" name="PONTUAÇÃO OBTIDA  COM TEMPO DE EXPERIÊNCIA COMPROVADO NA FUNÇÃO                  (Valor máximo de 70,00)" dataDxfId="86"/>
    <tableColumn id="4" xr3:uid="{00000000-0010-0000-0100-000004000000}" name="PONTUAÇÃO OBTIDA  COM APRESENTAÇÃO DE CERTIFICADOS OU DIPLOMAS DE CURSOS                  (Valor máximo de 30,00)" dataDxfId="85"/>
    <tableColumn id="12" xr3:uid="{00000000-0010-0000-0100-00000C000000}" name="PONTUAÇÃO FINAL" dataDxfId="84">
      <calculatedColumnFormula>+C8+D8</calculatedColumnFormula>
    </tableColumn>
    <tableColumn id="2" xr3:uid="{00000000-0010-0000-0100-000002000000}" name="CRITERIO DE DESEMPATE" dataDxfId="83">
      <calculatedColumnFormula>+#REF!</calculatedColumnFormula>
    </tableColumn>
    <tableColumn id="7" xr3:uid="{00000000-0010-0000-0100-000007000000}" name="CLASSIFICAÇÃO" dataDxfId="82"/>
    <tableColumn id="8" xr3:uid="{00000000-0010-0000-0100-000008000000}" name="SITUAÇÃO" dataDxfId="81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Tabela32324567" displayName="Tabela32324567" ref="B7:H14" totalsRowShown="0" headerRowDxfId="80" headerRowBorderDxfId="79" tableBorderDxfId="78">
  <tableColumns count="7">
    <tableColumn id="1" xr3:uid="{00000000-0010-0000-0200-000001000000}" name="CANDIDATO" dataDxfId="77"/>
    <tableColumn id="3" xr3:uid="{00000000-0010-0000-0200-000003000000}" name="PONTUAÇÃO OBTIDA  COM TEMPO DE EXPERIÊNCIA COMPROVADO NA FUNÇÃO                  (Valor máximo de 70,00)" dataDxfId="76"/>
    <tableColumn id="4" xr3:uid="{00000000-0010-0000-0200-000004000000}" name="PONTUAÇÃO OBTIDA  COM APRESENTAÇÃO DE CERTIFICADOS OU DIPLOMAS DE CURSOS                  (Valor máximo de 30,00)" dataDxfId="75"/>
    <tableColumn id="12" xr3:uid="{00000000-0010-0000-0200-00000C000000}" name="PONTUAÇÃO FINAL" dataDxfId="74">
      <calculatedColumnFormula>+C8+D8</calculatedColumnFormula>
    </tableColumn>
    <tableColumn id="2" xr3:uid="{00000000-0010-0000-0200-000002000000}" name="CRITERIO DE DESEMPATE" dataDxfId="73">
      <calculatedColumnFormula>+#REF!</calculatedColumnFormula>
    </tableColumn>
    <tableColumn id="7" xr3:uid="{00000000-0010-0000-0200-000007000000}" name="CLASSIFICAÇÃO" dataDxfId="72"/>
    <tableColumn id="8" xr3:uid="{00000000-0010-0000-0200-000008000000}" name="SITUAÇÃO" dataDxfId="71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ela323245678" displayName="Tabela323245678" ref="B7:H10" totalsRowShown="0" headerRowDxfId="70" headerRowBorderDxfId="69" tableBorderDxfId="68">
  <tableColumns count="7">
    <tableColumn id="1" xr3:uid="{00000000-0010-0000-0300-000001000000}" name="CANDIDATO" dataDxfId="67"/>
    <tableColumn id="3" xr3:uid="{00000000-0010-0000-0300-000003000000}" name="PONTUAÇÃO OBTIDA  COM TEMPO DE EXPERIÊNCIA COMPROVADO NA FUNÇÃO                  (Valor máximo de 70,00)" dataDxfId="66"/>
    <tableColumn id="4" xr3:uid="{00000000-0010-0000-0300-000004000000}" name="PONTUAÇÃO OBTIDA  COM APRESENTAÇÃO DE CERTIFICADOS OU DIPLOMAS DE CURSOS                  (Valor máximo de 30,00)" dataDxfId="65"/>
    <tableColumn id="12" xr3:uid="{00000000-0010-0000-0300-00000C000000}" name="PONTUAÇÃO FINAL" dataDxfId="64">
      <calculatedColumnFormula>+C8+D8</calculatedColumnFormula>
    </tableColumn>
    <tableColumn id="2" xr3:uid="{00000000-0010-0000-0300-000002000000}" name="CRITERIO DE DESEMPATE" dataDxfId="63">
      <calculatedColumnFormula>+#REF!</calculatedColumnFormula>
    </tableColumn>
    <tableColumn id="7" xr3:uid="{00000000-0010-0000-0300-000007000000}" name="CLASSIFICAÇÃO" dataDxfId="62"/>
    <tableColumn id="8" xr3:uid="{00000000-0010-0000-0300-000008000000}" name="SITUAÇÃO" dataDxfId="61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4000000}" name="Tabela3232456789" displayName="Tabela3232456789" ref="B7:H30" totalsRowShown="0" headerRowDxfId="60" headerRowBorderDxfId="59" tableBorderDxfId="58">
  <tableColumns count="7">
    <tableColumn id="1" xr3:uid="{00000000-0010-0000-0400-000001000000}" name="CANDIDATO" dataDxfId="57"/>
    <tableColumn id="3" xr3:uid="{00000000-0010-0000-0400-000003000000}" name="PONTUAÇÃO OBTIDA  COM TEMPO DE EXPERIÊNCIA E RESPONSABILIDADE TÉCNICA COMPROVADO NA FUNÇÃO                  (Valor máximo de 70,00)" dataDxfId="56"/>
    <tableColumn id="4" xr3:uid="{00000000-0010-0000-0400-000004000000}" name="PONTUAÇÃO OBTIDA  COM APRESENTAÇÃO DE CERTIFICADOS OU DIPLOMAS DE CURSOS                  (Valor máximo de 30,00)" dataDxfId="55"/>
    <tableColumn id="12" xr3:uid="{00000000-0010-0000-0400-00000C000000}" name="PONTUAÇÃO FINAL" dataDxfId="54">
      <calculatedColumnFormula>+C8+D8</calculatedColumnFormula>
    </tableColumn>
    <tableColumn id="2" xr3:uid="{00000000-0010-0000-0400-000002000000}" name="CRITERIO DE DESEMPATE" dataDxfId="53">
      <calculatedColumnFormula>+#REF!</calculatedColumnFormula>
    </tableColumn>
    <tableColumn id="7" xr3:uid="{00000000-0010-0000-0400-000007000000}" name="CLASSIFICAÇÃO" dataDxfId="52"/>
    <tableColumn id="8" xr3:uid="{00000000-0010-0000-0400-000008000000}" name="SITUAÇÃO" dataDxfId="51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Tabela3232456" displayName="Tabela3232456" ref="B7:H15" totalsRowShown="0" headerRowDxfId="50" headerRowBorderDxfId="49" tableBorderDxfId="48">
  <tableColumns count="7">
    <tableColumn id="1" xr3:uid="{00000000-0010-0000-0500-000001000000}" name="CANDIDATO" dataDxfId="47"/>
    <tableColumn id="3" xr3:uid="{00000000-0010-0000-0500-000003000000}" name="PONTUAÇÃO OBTIDA  COM TEMPO DE EXPERIÊNCIA COMPROVADO NA FUNÇÃO                  (Valor máximo de 70,00)" dataDxfId="46"/>
    <tableColumn id="4" xr3:uid="{00000000-0010-0000-0500-000004000000}" name="PONTUAÇÃO OBTIDA  COM APRESENTAÇÃO DE CERTIFICADOS OU DIPLOMAS DE CURSOS                  (Valor máximo de 30,00)" dataDxfId="45"/>
    <tableColumn id="12" xr3:uid="{00000000-0010-0000-0500-00000C000000}" name="PONTUAÇÃO FINAL" dataDxfId="44">
      <calculatedColumnFormula>+C8+D8</calculatedColumnFormula>
    </tableColumn>
    <tableColumn id="2" xr3:uid="{00000000-0010-0000-0500-000002000000}" name="CRITERIO DE DESEMPATE" dataDxfId="43">
      <calculatedColumnFormula>+#REF!</calculatedColumnFormula>
    </tableColumn>
    <tableColumn id="7" xr3:uid="{00000000-0010-0000-0500-000007000000}" name="CLASSIFICAÇÃO" dataDxfId="42"/>
    <tableColumn id="8" xr3:uid="{00000000-0010-0000-0500-000008000000}" name="SITUAÇÃO" dataDxfId="41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6000000}" name="Tabela323245" displayName="Tabela323245" ref="B7:H53" totalsRowShown="0" headerRowDxfId="40" headerRowBorderDxfId="39" tableBorderDxfId="38">
  <tableColumns count="7">
    <tableColumn id="1" xr3:uid="{00000000-0010-0000-0600-000001000000}" name="CANDIDATO" dataDxfId="37"/>
    <tableColumn id="3" xr3:uid="{00000000-0010-0000-0600-000003000000}" name="PONTUAÇÃO OBTIDA  COM TEMPO DE EXPERIÊNCIA COMPROVADO NA FUNÇÃO                  (Valor máximo de 70,00)" dataDxfId="36"/>
    <tableColumn id="4" xr3:uid="{00000000-0010-0000-0600-000004000000}" name="PONTUAÇÃO OBTIDA  COM APRESENTAÇÃO DE CERTIFICADOS OU DIPLOMAS DE CURSOS                  (Valor máximo de 30,00)" dataDxfId="35"/>
    <tableColumn id="12" xr3:uid="{00000000-0010-0000-0600-00000C000000}" name="PONTUAÇÃO FINAL" dataDxfId="34">
      <calculatedColumnFormula>+C8+D8</calculatedColumnFormula>
    </tableColumn>
    <tableColumn id="2" xr3:uid="{00000000-0010-0000-0600-000002000000}" name="CRITERIO DE DESEMPATE" dataDxfId="33">
      <calculatedColumnFormula>+#REF!</calculatedColumnFormula>
    </tableColumn>
    <tableColumn id="7" xr3:uid="{00000000-0010-0000-0600-000007000000}" name="CLASSIFICAÇÃO" dataDxfId="32"/>
    <tableColumn id="8" xr3:uid="{00000000-0010-0000-0600-000008000000}" name="SITUAÇÃO" dataDxfId="31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ela32323" displayName="Tabela32323" ref="B7:H71" totalsRowShown="0" headerRowDxfId="30" headerRowBorderDxfId="29" tableBorderDxfId="28">
  <tableColumns count="7">
    <tableColumn id="1" xr3:uid="{00000000-0010-0000-0700-000001000000}" name="CANDIDATO" dataDxfId="27"/>
    <tableColumn id="3" xr3:uid="{00000000-0010-0000-0700-000003000000}" name="PONTUAÇÃO OBTIDA  COM TEMPO DE EXPERIÊNCIA COMPROVADO NA FUNÇÃO                  (Valor máximo de 70,00)" dataDxfId="26"/>
    <tableColumn id="4" xr3:uid="{00000000-0010-0000-0700-000004000000}" name="PONTUAÇÃO OBTIDA  COM APRESENTAÇÃO DE CERTIFICADOS OU DIPLOMAS DE CURSOS                  (Valor máximo de 30,00)" dataDxfId="25"/>
    <tableColumn id="12" xr3:uid="{00000000-0010-0000-0700-00000C000000}" name="PONTUAÇÃO FINAL" dataDxfId="24">
      <calculatedColumnFormula>SUM(C8+D8)</calculatedColumnFormula>
    </tableColumn>
    <tableColumn id="2" xr3:uid="{00000000-0010-0000-0700-000002000000}" name="CRITERIO DE DESEMPATE" dataDxfId="23"/>
    <tableColumn id="7" xr3:uid="{00000000-0010-0000-0700-000007000000}" name="CLASSIFICAÇÃO" dataDxfId="22"/>
    <tableColumn id="8" xr3:uid="{00000000-0010-0000-0700-000008000000}" name="SITUAÇÃO" dataDxfId="21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ela323210" displayName="Tabela323210" ref="B7:H194" totalsRowShown="0" headerRowDxfId="20" dataDxfId="18" headerRowBorderDxfId="19" tableBorderDxfId="17">
  <tableColumns count="7">
    <tableColumn id="1" xr3:uid="{00000000-0010-0000-0800-000001000000}" name="CANDIDATO" dataDxfId="16"/>
    <tableColumn id="3" xr3:uid="{00000000-0010-0000-0800-000003000000}" name="PONTUAÇÃO OBTIDA  COM TEMPO DE EXPERIÊNCIA COMPROVADO NA FUNÇÃO                  (Valor máximo de 70,00)" dataDxfId="15"/>
    <tableColumn id="4" xr3:uid="{00000000-0010-0000-0800-000004000000}" name="PONTUAÇÃO OBTIDA  COM APRESENTAÇÃO DE CERTIFICADOS OU DIPLOMAS DE CURSOS                  (Valor máximo de 30,00)" dataDxfId="14"/>
    <tableColumn id="12" xr3:uid="{00000000-0010-0000-0800-00000C000000}" name="PONTUAÇÃO FINAL" dataDxfId="13">
      <calculatedColumnFormula>SUM(C8+D8)</calculatedColumnFormula>
    </tableColumn>
    <tableColumn id="2" xr3:uid="{00000000-0010-0000-0800-000002000000}" name="CRITERIO DE DESEMPATE" dataDxfId="12"/>
    <tableColumn id="7" xr3:uid="{00000000-0010-0000-0800-000007000000}" name="CLASSIFICAÇÃO" dataDxfId="11"/>
    <tableColumn id="8" xr3:uid="{00000000-0010-0000-0800-000008000000}" name="SITUAÇÃO" dataDxfId="1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B1:H30"/>
  <sheetViews>
    <sheetView showGridLines="0" topLeftCell="A4" zoomScaleNormal="100" workbookViewId="0">
      <selection activeCell="L16" sqref="L16"/>
    </sheetView>
  </sheetViews>
  <sheetFormatPr defaultRowHeight="15" x14ac:dyDescent="0.25"/>
  <cols>
    <col min="1" max="1" width="3.140625" customWidth="1"/>
    <col min="2" max="2" width="45.5703125" customWidth="1"/>
    <col min="3" max="3" width="25.5703125" customWidth="1"/>
    <col min="4" max="4" width="23.140625" customWidth="1"/>
    <col min="5" max="5" width="17.5703125" customWidth="1"/>
    <col min="6" max="6" width="21.7109375" customWidth="1"/>
    <col min="7" max="7" width="17.28515625" customWidth="1"/>
    <col min="8" max="8" width="25.5703125" bestFit="1" customWidth="1"/>
  </cols>
  <sheetData>
    <row r="1" spans="2:8" ht="26.25" x14ac:dyDescent="0.35">
      <c r="C1" s="2"/>
      <c r="D1" s="3" t="s">
        <v>0</v>
      </c>
    </row>
    <row r="2" spans="2:8" ht="25.5" x14ac:dyDescent="0.35">
      <c r="C2" s="2"/>
      <c r="D2" s="4" t="s">
        <v>1</v>
      </c>
    </row>
    <row r="3" spans="2:8" ht="6.75" customHeight="1" x14ac:dyDescent="0.25">
      <c r="C3" s="1"/>
    </row>
    <row r="4" spans="2:8" ht="23.25" customHeight="1" x14ac:dyDescent="0.35">
      <c r="C4" s="5"/>
      <c r="D4" s="6" t="s">
        <v>714</v>
      </c>
    </row>
    <row r="5" spans="2:8" ht="5.25" hidden="1" customHeight="1" thickBot="1" x14ac:dyDescent="0.4">
      <c r="C5" s="7"/>
      <c r="D5" s="7"/>
    </row>
    <row r="6" spans="2:8" ht="37.5" customHeight="1" thickBot="1" x14ac:dyDescent="0.55000000000000004">
      <c r="C6" s="8"/>
      <c r="D6" s="9" t="s">
        <v>37</v>
      </c>
    </row>
    <row r="7" spans="2:8" ht="78.75" customHeight="1" thickBot="1" x14ac:dyDescent="0.3">
      <c r="B7" s="10" t="s">
        <v>2</v>
      </c>
      <c r="C7" s="10" t="s">
        <v>11</v>
      </c>
      <c r="D7" s="10" t="s">
        <v>12</v>
      </c>
      <c r="E7" s="10" t="s">
        <v>3</v>
      </c>
      <c r="F7" s="10" t="s">
        <v>13</v>
      </c>
      <c r="G7" s="10" t="s">
        <v>4</v>
      </c>
      <c r="H7" s="10" t="s">
        <v>5</v>
      </c>
    </row>
    <row r="8" spans="2:8" ht="19.5" customHeight="1" x14ac:dyDescent="0.25">
      <c r="B8" s="23" t="s">
        <v>16</v>
      </c>
      <c r="C8" s="12">
        <v>56.24</v>
      </c>
      <c r="D8" s="12">
        <v>10</v>
      </c>
      <c r="E8" s="13">
        <f t="shared" ref="E8:E28" si="0">+C8+D8</f>
        <v>66.240000000000009</v>
      </c>
      <c r="F8" s="11"/>
      <c r="G8" s="15" t="s">
        <v>38</v>
      </c>
      <c r="H8" s="15" t="s">
        <v>316</v>
      </c>
    </row>
    <row r="9" spans="2:8" ht="19.5" customHeight="1" x14ac:dyDescent="0.25">
      <c r="B9" s="24" t="s">
        <v>17</v>
      </c>
      <c r="C9" s="17">
        <v>36.020000000000003</v>
      </c>
      <c r="D9" s="17">
        <v>0</v>
      </c>
      <c r="E9" s="18">
        <f t="shared" si="0"/>
        <v>36.020000000000003</v>
      </c>
      <c r="F9" s="19"/>
      <c r="G9" s="28" t="s">
        <v>39</v>
      </c>
      <c r="H9" s="15" t="s">
        <v>314</v>
      </c>
    </row>
    <row r="10" spans="2:8" ht="19.5" customHeight="1" x14ac:dyDescent="0.25">
      <c r="B10" s="24" t="s">
        <v>18</v>
      </c>
      <c r="C10" s="17">
        <v>15.05</v>
      </c>
      <c r="D10" s="17">
        <v>15</v>
      </c>
      <c r="E10" s="18">
        <f t="shared" si="0"/>
        <v>30.05</v>
      </c>
      <c r="F10" s="34"/>
      <c r="G10" s="30" t="s">
        <v>40</v>
      </c>
      <c r="H10" s="15" t="s">
        <v>317</v>
      </c>
    </row>
    <row r="11" spans="2:8" ht="19.5" customHeight="1" x14ac:dyDescent="0.25">
      <c r="B11" s="24" t="s">
        <v>19</v>
      </c>
      <c r="C11" s="17">
        <v>24.67</v>
      </c>
      <c r="D11" s="17">
        <v>5</v>
      </c>
      <c r="E11" s="18">
        <f t="shared" si="0"/>
        <v>29.67</v>
      </c>
      <c r="F11" s="34"/>
      <c r="G11" s="28" t="s">
        <v>41</v>
      </c>
      <c r="H11" s="15" t="s">
        <v>316</v>
      </c>
    </row>
    <row r="12" spans="2:8" ht="19.5" customHeight="1" x14ac:dyDescent="0.25">
      <c r="B12" s="24" t="s">
        <v>20</v>
      </c>
      <c r="C12" s="17">
        <v>15.69</v>
      </c>
      <c r="D12" s="17">
        <v>10</v>
      </c>
      <c r="E12" s="18">
        <f t="shared" si="0"/>
        <v>25.689999999999998</v>
      </c>
      <c r="F12" s="34"/>
      <c r="G12" s="30" t="s">
        <v>42</v>
      </c>
      <c r="H12" s="15" t="s">
        <v>315</v>
      </c>
    </row>
    <row r="13" spans="2:8" ht="19.5" customHeight="1" x14ac:dyDescent="0.25">
      <c r="B13" s="24" t="s">
        <v>21</v>
      </c>
      <c r="C13" s="17">
        <v>15.3</v>
      </c>
      <c r="D13" s="17">
        <v>10</v>
      </c>
      <c r="E13" s="18">
        <f t="shared" si="0"/>
        <v>25.3</v>
      </c>
      <c r="F13" s="34"/>
      <c r="G13" s="30" t="s">
        <v>43</v>
      </c>
      <c r="H13" s="15" t="s">
        <v>316</v>
      </c>
    </row>
    <row r="14" spans="2:8" ht="19.5" customHeight="1" x14ac:dyDescent="0.25">
      <c r="B14" s="24" t="s">
        <v>22</v>
      </c>
      <c r="C14" s="17">
        <v>14.02</v>
      </c>
      <c r="D14" s="17">
        <v>10</v>
      </c>
      <c r="E14" s="18">
        <f t="shared" si="0"/>
        <v>24.02</v>
      </c>
      <c r="F14" s="34"/>
      <c r="G14" s="30" t="s">
        <v>44</v>
      </c>
      <c r="H14" s="41" t="s">
        <v>314</v>
      </c>
    </row>
    <row r="15" spans="2:8" ht="19.5" customHeight="1" x14ac:dyDescent="0.25">
      <c r="B15" s="24" t="s">
        <v>23</v>
      </c>
      <c r="C15" s="17">
        <v>9.9600000000000009</v>
      </c>
      <c r="D15" s="25">
        <v>10</v>
      </c>
      <c r="E15" s="18">
        <f t="shared" si="0"/>
        <v>19.96</v>
      </c>
      <c r="F15" s="26"/>
      <c r="G15" s="27" t="s">
        <v>45</v>
      </c>
      <c r="H15" s="15" t="s">
        <v>6</v>
      </c>
    </row>
    <row r="16" spans="2:8" ht="19.5" customHeight="1" x14ac:dyDescent="0.25">
      <c r="B16" s="24" t="s">
        <v>24</v>
      </c>
      <c r="C16" s="17">
        <v>9.64</v>
      </c>
      <c r="D16" s="25">
        <v>10</v>
      </c>
      <c r="E16" s="18">
        <f t="shared" si="0"/>
        <v>19.64</v>
      </c>
      <c r="F16" s="26"/>
      <c r="G16" s="27" t="s">
        <v>46</v>
      </c>
      <c r="H16" s="15" t="s">
        <v>6</v>
      </c>
    </row>
    <row r="17" spans="2:8" ht="19.5" customHeight="1" x14ac:dyDescent="0.25">
      <c r="B17" s="24" t="s">
        <v>25</v>
      </c>
      <c r="C17" s="17">
        <v>0</v>
      </c>
      <c r="D17" s="25">
        <v>15</v>
      </c>
      <c r="E17" s="18">
        <f t="shared" si="0"/>
        <v>15</v>
      </c>
      <c r="F17" s="26"/>
      <c r="G17" s="27" t="s">
        <v>47</v>
      </c>
      <c r="H17" s="15" t="s">
        <v>6</v>
      </c>
    </row>
    <row r="18" spans="2:8" ht="19.5" customHeight="1" x14ac:dyDescent="0.25">
      <c r="B18" s="24" t="s">
        <v>26</v>
      </c>
      <c r="C18" s="17">
        <v>10.31</v>
      </c>
      <c r="D18" s="25">
        <v>0</v>
      </c>
      <c r="E18" s="18">
        <f t="shared" si="0"/>
        <v>10.31</v>
      </c>
      <c r="F18" s="26"/>
      <c r="G18" s="27" t="s">
        <v>48</v>
      </c>
      <c r="H18" s="15" t="s">
        <v>6</v>
      </c>
    </row>
    <row r="19" spans="2:8" ht="19.5" customHeight="1" x14ac:dyDescent="0.25">
      <c r="B19" s="24" t="s">
        <v>27</v>
      </c>
      <c r="C19" s="17">
        <v>0</v>
      </c>
      <c r="D19" s="25">
        <v>10</v>
      </c>
      <c r="E19" s="18">
        <f t="shared" si="0"/>
        <v>10</v>
      </c>
      <c r="F19" s="26"/>
      <c r="G19" s="27" t="s">
        <v>49</v>
      </c>
      <c r="H19" s="15" t="s">
        <v>6</v>
      </c>
    </row>
    <row r="20" spans="2:8" ht="19.5" customHeight="1" x14ac:dyDescent="0.25">
      <c r="B20" s="24" t="s">
        <v>28</v>
      </c>
      <c r="C20" s="17">
        <v>6.84</v>
      </c>
      <c r="D20" s="25">
        <v>0</v>
      </c>
      <c r="E20" s="18">
        <f t="shared" si="0"/>
        <v>6.84</v>
      </c>
      <c r="F20" s="26"/>
      <c r="G20" s="27" t="s">
        <v>50</v>
      </c>
      <c r="H20" s="15" t="s">
        <v>6</v>
      </c>
    </row>
    <row r="21" spans="2:8" ht="19.5" customHeight="1" x14ac:dyDescent="0.25">
      <c r="B21" s="24" t="s">
        <v>29</v>
      </c>
      <c r="C21" s="17">
        <v>0</v>
      </c>
      <c r="D21" s="25">
        <v>5</v>
      </c>
      <c r="E21" s="18">
        <f t="shared" si="0"/>
        <v>5</v>
      </c>
      <c r="F21" s="26"/>
      <c r="G21" s="27" t="s">
        <v>51</v>
      </c>
      <c r="H21" s="15" t="s">
        <v>6</v>
      </c>
    </row>
    <row r="22" spans="2:8" ht="19.5" customHeight="1" x14ac:dyDescent="0.25">
      <c r="B22" s="24" t="s">
        <v>30</v>
      </c>
      <c r="C22" s="17">
        <v>3.63</v>
      </c>
      <c r="D22" s="25">
        <v>0</v>
      </c>
      <c r="E22" s="18">
        <f t="shared" si="0"/>
        <v>3.63</v>
      </c>
      <c r="F22" s="26"/>
      <c r="G22" s="27" t="s">
        <v>52</v>
      </c>
      <c r="H22" s="15" t="s">
        <v>6</v>
      </c>
    </row>
    <row r="23" spans="2:8" ht="19.5" customHeight="1" x14ac:dyDescent="0.25">
      <c r="B23" s="24" t="s">
        <v>31</v>
      </c>
      <c r="C23" s="17">
        <v>0</v>
      </c>
      <c r="D23" s="25">
        <v>0</v>
      </c>
      <c r="E23" s="18">
        <f t="shared" si="0"/>
        <v>0</v>
      </c>
      <c r="F23" s="19" t="s">
        <v>15</v>
      </c>
      <c r="G23" s="27" t="s">
        <v>53</v>
      </c>
      <c r="H23" s="15" t="s">
        <v>6</v>
      </c>
    </row>
    <row r="24" spans="2:8" ht="19.5" customHeight="1" x14ac:dyDescent="0.25">
      <c r="B24" s="24" t="s">
        <v>32</v>
      </c>
      <c r="C24" s="17">
        <v>0</v>
      </c>
      <c r="D24" s="25">
        <v>0</v>
      </c>
      <c r="E24" s="18">
        <f t="shared" si="0"/>
        <v>0</v>
      </c>
      <c r="F24" s="19" t="s">
        <v>15</v>
      </c>
      <c r="G24" s="27" t="s">
        <v>54</v>
      </c>
      <c r="H24" s="15" t="s">
        <v>6</v>
      </c>
    </row>
    <row r="25" spans="2:8" ht="19.5" customHeight="1" x14ac:dyDescent="0.25">
      <c r="B25" s="24" t="s">
        <v>33</v>
      </c>
      <c r="C25" s="17">
        <v>0</v>
      </c>
      <c r="D25" s="25">
        <v>0</v>
      </c>
      <c r="E25" s="18">
        <f t="shared" si="0"/>
        <v>0</v>
      </c>
      <c r="F25" s="19" t="s">
        <v>15</v>
      </c>
      <c r="G25" s="27" t="s">
        <v>55</v>
      </c>
      <c r="H25" s="15" t="s">
        <v>6</v>
      </c>
    </row>
    <row r="26" spans="2:8" ht="19.5" customHeight="1" x14ac:dyDescent="0.25">
      <c r="B26" s="24" t="s">
        <v>34</v>
      </c>
      <c r="C26" s="17">
        <v>0</v>
      </c>
      <c r="D26" s="25">
        <v>0</v>
      </c>
      <c r="E26" s="18">
        <f t="shared" si="0"/>
        <v>0</v>
      </c>
      <c r="F26" s="19" t="s">
        <v>15</v>
      </c>
      <c r="G26" s="27" t="s">
        <v>56</v>
      </c>
      <c r="H26" s="15" t="s">
        <v>6</v>
      </c>
    </row>
    <row r="27" spans="2:8" ht="19.5" customHeight="1" x14ac:dyDescent="0.25">
      <c r="B27" s="24" t="s">
        <v>35</v>
      </c>
      <c r="C27" s="17">
        <v>0</v>
      </c>
      <c r="D27" s="25">
        <v>0</v>
      </c>
      <c r="E27" s="18">
        <f t="shared" si="0"/>
        <v>0</v>
      </c>
      <c r="F27" s="19" t="s">
        <v>15</v>
      </c>
      <c r="G27" s="27" t="s">
        <v>57</v>
      </c>
      <c r="H27" s="15" t="s">
        <v>6</v>
      </c>
    </row>
    <row r="28" spans="2:8" ht="19.5" customHeight="1" x14ac:dyDescent="0.25">
      <c r="B28" s="24" t="s">
        <v>36</v>
      </c>
      <c r="C28" s="17">
        <v>0</v>
      </c>
      <c r="D28" s="25">
        <v>0</v>
      </c>
      <c r="E28" s="18">
        <f t="shared" si="0"/>
        <v>0</v>
      </c>
      <c r="F28" s="19" t="s">
        <v>15</v>
      </c>
      <c r="G28" s="27" t="s">
        <v>58</v>
      </c>
      <c r="H28" s="15" t="s">
        <v>6</v>
      </c>
    </row>
    <row r="29" spans="2:8" x14ac:dyDescent="0.25">
      <c r="B29" s="16"/>
      <c r="C29" s="17"/>
      <c r="D29" s="17"/>
      <c r="E29" s="17"/>
      <c r="F29" s="19"/>
      <c r="G29" s="14"/>
      <c r="H29" s="15"/>
    </row>
    <row r="30" spans="2:8" x14ac:dyDescent="0.25">
      <c r="B30" s="20"/>
      <c r="C30" s="21"/>
      <c r="D30" s="21"/>
      <c r="E30" s="21"/>
      <c r="F30" s="21"/>
      <c r="G30" s="21"/>
      <c r="H30" s="22"/>
    </row>
  </sheetData>
  <sheetProtection algorithmName="SHA-512" hashValue="jqmUl7CxdO0OGluVzxCJtNT44UbVUN3uKwixj2yqDR3Nn336jjuKidMMKRxWIAH7HziUKdBsUymdYpCwYAVzYA==" saltValue="XzvxR1qEapop1ELH9Rt6Kg==" spinCount="100000" sheet="1" objects="1" scenarios="1"/>
  <pageMargins left="0.51181102362204722" right="0.51181102362204722" top="0.78740157480314965" bottom="0.78740157480314965" header="0.31496062992125984" footer="0.31496062992125984"/>
  <pageSetup paperSize="9" scale="60" orientation="landscape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B1:H53"/>
  <sheetViews>
    <sheetView showGridLines="0" zoomScale="115" zoomScaleNormal="115" workbookViewId="0">
      <selection activeCell="J15" sqref="J15"/>
    </sheetView>
  </sheetViews>
  <sheetFormatPr defaultRowHeight="15" x14ac:dyDescent="0.25"/>
  <cols>
    <col min="1" max="1" width="3.140625" customWidth="1"/>
    <col min="2" max="2" width="45.5703125" customWidth="1"/>
    <col min="3" max="3" width="25.5703125" customWidth="1"/>
    <col min="4" max="4" width="23.140625" customWidth="1"/>
    <col min="5" max="5" width="17.5703125" customWidth="1"/>
    <col min="6" max="6" width="21.7109375" customWidth="1"/>
    <col min="7" max="7" width="17.28515625" customWidth="1"/>
    <col min="8" max="8" width="22" bestFit="1" customWidth="1"/>
  </cols>
  <sheetData>
    <row r="1" spans="2:8" ht="26.25" x14ac:dyDescent="0.35">
      <c r="C1" s="2"/>
      <c r="D1" s="3" t="s">
        <v>0</v>
      </c>
    </row>
    <row r="2" spans="2:8" ht="25.5" x14ac:dyDescent="0.35">
      <c r="C2" s="2"/>
      <c r="D2" s="4" t="s">
        <v>1</v>
      </c>
    </row>
    <row r="3" spans="2:8" ht="6.75" customHeight="1" x14ac:dyDescent="0.25">
      <c r="C3" s="1"/>
    </row>
    <row r="4" spans="2:8" ht="23.25" customHeight="1" x14ac:dyDescent="0.35">
      <c r="C4" s="5"/>
      <c r="D4" s="6" t="s">
        <v>274</v>
      </c>
    </row>
    <row r="5" spans="2:8" ht="5.25" hidden="1" customHeight="1" thickBot="1" x14ac:dyDescent="0.4">
      <c r="C5" s="7"/>
      <c r="D5" s="7"/>
    </row>
    <row r="6" spans="2:8" ht="37.5" customHeight="1" thickBot="1" x14ac:dyDescent="0.55000000000000004">
      <c r="C6" s="8"/>
      <c r="D6" s="9" t="s">
        <v>186</v>
      </c>
    </row>
    <row r="7" spans="2:8" ht="78.75" customHeight="1" thickBot="1" x14ac:dyDescent="0.3">
      <c r="B7" s="10" t="s">
        <v>2</v>
      </c>
      <c r="C7" s="10" t="s">
        <v>11</v>
      </c>
      <c r="D7" s="10" t="s">
        <v>12</v>
      </c>
      <c r="E7" s="10" t="s">
        <v>3</v>
      </c>
      <c r="F7" s="10" t="s">
        <v>13</v>
      </c>
      <c r="G7" s="10" t="s">
        <v>4</v>
      </c>
      <c r="H7" s="10" t="s">
        <v>5</v>
      </c>
    </row>
    <row r="8" spans="2:8" ht="19.5" customHeight="1" x14ac:dyDescent="0.25">
      <c r="B8" s="23" t="s">
        <v>59</v>
      </c>
      <c r="C8" s="12">
        <v>70</v>
      </c>
      <c r="D8" s="12">
        <v>30</v>
      </c>
      <c r="E8" s="13">
        <f t="shared" ref="E8:E20" si="0">+C8+D8</f>
        <v>100</v>
      </c>
      <c r="F8" s="11"/>
      <c r="G8" s="15" t="s">
        <v>38</v>
      </c>
      <c r="H8" s="35" t="s">
        <v>315</v>
      </c>
    </row>
    <row r="9" spans="2:8" ht="19.5" customHeight="1" x14ac:dyDescent="0.25">
      <c r="B9" s="24" t="s">
        <v>60</v>
      </c>
      <c r="C9" s="17">
        <v>70</v>
      </c>
      <c r="D9" s="17">
        <v>20</v>
      </c>
      <c r="E9" s="18">
        <f t="shared" si="0"/>
        <v>90</v>
      </c>
      <c r="F9" s="19"/>
      <c r="G9" s="28" t="s">
        <v>39</v>
      </c>
      <c r="H9" s="15" t="s">
        <v>314</v>
      </c>
    </row>
    <row r="10" spans="2:8" ht="19.5" customHeight="1" x14ac:dyDescent="0.25">
      <c r="B10" s="24" t="s">
        <v>61</v>
      </c>
      <c r="C10" s="17">
        <v>70</v>
      </c>
      <c r="D10" s="17">
        <v>10</v>
      </c>
      <c r="E10" s="18">
        <f t="shared" si="0"/>
        <v>80</v>
      </c>
      <c r="F10" s="19" t="s">
        <v>15</v>
      </c>
      <c r="G10" s="28" t="s">
        <v>40</v>
      </c>
      <c r="H10" s="15" t="s">
        <v>314</v>
      </c>
    </row>
    <row r="11" spans="2:8" ht="19.5" customHeight="1" x14ac:dyDescent="0.25">
      <c r="B11" s="24" t="s">
        <v>62</v>
      </c>
      <c r="C11" s="17">
        <v>70</v>
      </c>
      <c r="D11" s="17">
        <v>10</v>
      </c>
      <c r="E11" s="18">
        <f t="shared" si="0"/>
        <v>80</v>
      </c>
      <c r="F11" s="19" t="s">
        <v>15</v>
      </c>
      <c r="G11" s="30" t="s">
        <v>41</v>
      </c>
      <c r="H11" s="15" t="s">
        <v>314</v>
      </c>
    </row>
    <row r="12" spans="2:8" ht="19.5" customHeight="1" x14ac:dyDescent="0.25">
      <c r="B12" s="24" t="s">
        <v>79</v>
      </c>
      <c r="C12" s="17">
        <v>70</v>
      </c>
      <c r="D12" s="17">
        <v>10</v>
      </c>
      <c r="E12" s="18">
        <f>+C12+D12</f>
        <v>80</v>
      </c>
      <c r="F12" s="19" t="s">
        <v>15</v>
      </c>
      <c r="G12" s="31" t="s">
        <v>10</v>
      </c>
      <c r="H12" s="15" t="s">
        <v>314</v>
      </c>
    </row>
    <row r="13" spans="2:8" ht="19.5" customHeight="1" x14ac:dyDescent="0.25">
      <c r="B13" s="24" t="s">
        <v>63</v>
      </c>
      <c r="C13" s="17">
        <v>60.04</v>
      </c>
      <c r="D13" s="17">
        <v>10</v>
      </c>
      <c r="E13" s="18">
        <f t="shared" si="0"/>
        <v>70.039999999999992</v>
      </c>
      <c r="F13" s="34"/>
      <c r="G13" s="31" t="s">
        <v>275</v>
      </c>
      <c r="H13" s="29" t="s">
        <v>314</v>
      </c>
    </row>
    <row r="14" spans="2:8" ht="19.5" customHeight="1" x14ac:dyDescent="0.25">
      <c r="B14" s="24" t="s">
        <v>64</v>
      </c>
      <c r="C14" s="17">
        <v>70</v>
      </c>
      <c r="D14" s="25">
        <v>0</v>
      </c>
      <c r="E14" s="18">
        <f t="shared" si="0"/>
        <v>70</v>
      </c>
      <c r="F14" s="26"/>
      <c r="G14" s="31" t="s">
        <v>276</v>
      </c>
      <c r="H14" s="15" t="s">
        <v>6</v>
      </c>
    </row>
    <row r="15" spans="2:8" ht="19.5" customHeight="1" x14ac:dyDescent="0.25">
      <c r="B15" s="24" t="s">
        <v>65</v>
      </c>
      <c r="C15" s="17">
        <v>49.17</v>
      </c>
      <c r="D15" s="25">
        <v>20</v>
      </c>
      <c r="E15" s="18">
        <f t="shared" si="0"/>
        <v>69.17</v>
      </c>
      <c r="F15" s="26"/>
      <c r="G15" s="31" t="s">
        <v>277</v>
      </c>
      <c r="H15" s="15" t="s">
        <v>6</v>
      </c>
    </row>
    <row r="16" spans="2:8" ht="19.5" customHeight="1" x14ac:dyDescent="0.25">
      <c r="B16" s="24" t="s">
        <v>66</v>
      </c>
      <c r="C16" s="17">
        <v>53.41</v>
      </c>
      <c r="D16" s="25">
        <v>10</v>
      </c>
      <c r="E16" s="18">
        <f t="shared" si="0"/>
        <v>63.41</v>
      </c>
      <c r="F16" s="26"/>
      <c r="G16" s="31" t="s">
        <v>278</v>
      </c>
      <c r="H16" s="15" t="s">
        <v>6</v>
      </c>
    </row>
    <row r="17" spans="2:8" ht="19.5" customHeight="1" x14ac:dyDescent="0.25">
      <c r="B17" s="24" t="s">
        <v>67</v>
      </c>
      <c r="C17" s="17">
        <v>30.43</v>
      </c>
      <c r="D17" s="25">
        <v>20</v>
      </c>
      <c r="E17" s="18">
        <f t="shared" si="0"/>
        <v>50.43</v>
      </c>
      <c r="F17" s="26"/>
      <c r="G17" s="31" t="s">
        <v>279</v>
      </c>
      <c r="H17" s="15" t="s">
        <v>6</v>
      </c>
    </row>
    <row r="18" spans="2:8" ht="19.5" customHeight="1" x14ac:dyDescent="0.25">
      <c r="B18" s="24" t="s">
        <v>68</v>
      </c>
      <c r="C18" s="17">
        <v>30.34</v>
      </c>
      <c r="D18" s="25">
        <v>10</v>
      </c>
      <c r="E18" s="18">
        <f t="shared" si="0"/>
        <v>40.340000000000003</v>
      </c>
      <c r="F18" s="26"/>
      <c r="G18" s="31" t="s">
        <v>280</v>
      </c>
      <c r="H18" s="15" t="s">
        <v>6</v>
      </c>
    </row>
    <row r="19" spans="2:8" ht="19.5" customHeight="1" x14ac:dyDescent="0.25">
      <c r="B19" s="24" t="s">
        <v>69</v>
      </c>
      <c r="C19" s="17">
        <v>8.01</v>
      </c>
      <c r="D19" s="25">
        <v>30</v>
      </c>
      <c r="E19" s="18">
        <f t="shared" si="0"/>
        <v>38.01</v>
      </c>
      <c r="F19" s="26"/>
      <c r="G19" s="31" t="s">
        <v>281</v>
      </c>
      <c r="H19" s="15" t="s">
        <v>6</v>
      </c>
    </row>
    <row r="20" spans="2:8" ht="19.5" customHeight="1" x14ac:dyDescent="0.25">
      <c r="B20" s="24" t="s">
        <v>70</v>
      </c>
      <c r="C20" s="17">
        <v>1.73</v>
      </c>
      <c r="D20" s="25">
        <v>30</v>
      </c>
      <c r="E20" s="18">
        <f t="shared" si="0"/>
        <v>31.73</v>
      </c>
      <c r="F20" s="26"/>
      <c r="G20" s="31" t="s">
        <v>282</v>
      </c>
      <c r="H20" s="15" t="s">
        <v>6</v>
      </c>
    </row>
    <row r="21" spans="2:8" ht="19.5" customHeight="1" x14ac:dyDescent="0.25">
      <c r="B21" s="24" t="s">
        <v>71</v>
      </c>
      <c r="C21" s="17">
        <v>10.85</v>
      </c>
      <c r="D21" s="17">
        <v>20</v>
      </c>
      <c r="E21" s="18">
        <f t="shared" ref="E21:E51" si="1">+C21+D21</f>
        <v>30.85</v>
      </c>
      <c r="F21" s="19"/>
      <c r="G21" s="31" t="s">
        <v>283</v>
      </c>
      <c r="H21" s="15" t="s">
        <v>6</v>
      </c>
    </row>
    <row r="22" spans="2:8" ht="19.5" customHeight="1" x14ac:dyDescent="0.25">
      <c r="B22" s="24" t="s">
        <v>72</v>
      </c>
      <c r="C22" s="17">
        <v>0</v>
      </c>
      <c r="D22" s="17">
        <v>30</v>
      </c>
      <c r="E22" s="18">
        <f t="shared" si="1"/>
        <v>30</v>
      </c>
      <c r="F22" s="19" t="s">
        <v>15</v>
      </c>
      <c r="G22" s="31" t="s">
        <v>284</v>
      </c>
      <c r="H22" s="15" t="s">
        <v>6</v>
      </c>
    </row>
    <row r="23" spans="2:8" ht="19.5" customHeight="1" x14ac:dyDescent="0.25">
      <c r="B23" s="24" t="s">
        <v>73</v>
      </c>
      <c r="C23" s="17">
        <v>0</v>
      </c>
      <c r="D23" s="17">
        <v>30</v>
      </c>
      <c r="E23" s="18">
        <f t="shared" si="1"/>
        <v>30</v>
      </c>
      <c r="F23" s="19" t="s">
        <v>15</v>
      </c>
      <c r="G23" s="31" t="s">
        <v>285</v>
      </c>
      <c r="H23" s="15" t="s">
        <v>6</v>
      </c>
    </row>
    <row r="24" spans="2:8" ht="19.5" customHeight="1" x14ac:dyDescent="0.25">
      <c r="B24" s="24" t="s">
        <v>74</v>
      </c>
      <c r="C24" s="17">
        <v>14.57</v>
      </c>
      <c r="D24" s="17">
        <v>10</v>
      </c>
      <c r="E24" s="18">
        <f t="shared" si="1"/>
        <v>24.57</v>
      </c>
      <c r="F24" s="19"/>
      <c r="G24" s="31" t="s">
        <v>286</v>
      </c>
      <c r="H24" s="15" t="s">
        <v>6</v>
      </c>
    </row>
    <row r="25" spans="2:8" ht="19.5" customHeight="1" x14ac:dyDescent="0.25">
      <c r="B25" s="24" t="s">
        <v>75</v>
      </c>
      <c r="C25" s="17">
        <v>0</v>
      </c>
      <c r="D25" s="17">
        <v>20</v>
      </c>
      <c r="E25" s="18">
        <f t="shared" si="1"/>
        <v>20</v>
      </c>
      <c r="F25" s="19"/>
      <c r="G25" s="31" t="s">
        <v>287</v>
      </c>
      <c r="H25" s="15" t="s">
        <v>6</v>
      </c>
    </row>
    <row r="26" spans="2:8" ht="19.5" customHeight="1" x14ac:dyDescent="0.25">
      <c r="B26" s="24" t="s">
        <v>76</v>
      </c>
      <c r="C26" s="17">
        <v>17.2</v>
      </c>
      <c r="D26" s="17">
        <v>0</v>
      </c>
      <c r="E26" s="18">
        <f t="shared" si="1"/>
        <v>17.2</v>
      </c>
      <c r="F26" s="19"/>
      <c r="G26" s="31" t="s">
        <v>288</v>
      </c>
      <c r="H26" s="15" t="s">
        <v>6</v>
      </c>
    </row>
    <row r="27" spans="2:8" ht="19.5" customHeight="1" x14ac:dyDescent="0.25">
      <c r="B27" s="24" t="s">
        <v>77</v>
      </c>
      <c r="C27" s="17">
        <v>2.9</v>
      </c>
      <c r="D27" s="17">
        <v>10</v>
      </c>
      <c r="E27" s="18">
        <f t="shared" si="1"/>
        <v>12.9</v>
      </c>
      <c r="F27" s="19"/>
      <c r="G27" s="31" t="s">
        <v>289</v>
      </c>
      <c r="H27" s="15" t="s">
        <v>6</v>
      </c>
    </row>
    <row r="28" spans="2:8" ht="19.5" customHeight="1" x14ac:dyDescent="0.25">
      <c r="B28" s="24" t="s">
        <v>78</v>
      </c>
      <c r="C28" s="17">
        <v>12</v>
      </c>
      <c r="D28" s="17">
        <v>0</v>
      </c>
      <c r="E28" s="18">
        <f t="shared" si="1"/>
        <v>12</v>
      </c>
      <c r="F28" s="19"/>
      <c r="G28" s="31" t="s">
        <v>290</v>
      </c>
      <c r="H28" s="15" t="s">
        <v>6</v>
      </c>
    </row>
    <row r="29" spans="2:8" ht="19.5" customHeight="1" x14ac:dyDescent="0.25">
      <c r="B29" s="24" t="s">
        <v>80</v>
      </c>
      <c r="C29" s="17">
        <v>0</v>
      </c>
      <c r="D29" s="17">
        <v>10</v>
      </c>
      <c r="E29" s="18">
        <f t="shared" si="1"/>
        <v>10</v>
      </c>
      <c r="F29" s="19" t="s">
        <v>15</v>
      </c>
      <c r="G29" s="31" t="s">
        <v>291</v>
      </c>
      <c r="H29" s="15" t="s">
        <v>6</v>
      </c>
    </row>
    <row r="30" spans="2:8" ht="19.5" customHeight="1" x14ac:dyDescent="0.25">
      <c r="B30" s="24" t="s">
        <v>81</v>
      </c>
      <c r="C30" s="17">
        <v>4.34</v>
      </c>
      <c r="D30" s="17">
        <v>0</v>
      </c>
      <c r="E30" s="18">
        <f t="shared" si="1"/>
        <v>4.34</v>
      </c>
      <c r="F30" s="19"/>
      <c r="G30" s="31" t="s">
        <v>292</v>
      </c>
      <c r="H30" s="15" t="s">
        <v>6</v>
      </c>
    </row>
    <row r="31" spans="2:8" ht="19.5" customHeight="1" x14ac:dyDescent="0.25">
      <c r="B31" s="24" t="s">
        <v>82</v>
      </c>
      <c r="C31" s="17">
        <v>0</v>
      </c>
      <c r="D31" s="17">
        <v>0</v>
      </c>
      <c r="E31" s="18">
        <f t="shared" si="1"/>
        <v>0</v>
      </c>
      <c r="F31" s="19" t="s">
        <v>15</v>
      </c>
      <c r="G31" s="31" t="s">
        <v>293</v>
      </c>
      <c r="H31" s="15" t="s">
        <v>6</v>
      </c>
    </row>
    <row r="32" spans="2:8" ht="19.5" customHeight="1" x14ac:dyDescent="0.25">
      <c r="B32" s="24" t="s">
        <v>83</v>
      </c>
      <c r="C32" s="17">
        <v>0</v>
      </c>
      <c r="D32" s="17">
        <v>0</v>
      </c>
      <c r="E32" s="18">
        <f t="shared" si="1"/>
        <v>0</v>
      </c>
      <c r="F32" s="19" t="s">
        <v>15</v>
      </c>
      <c r="G32" s="31" t="s">
        <v>294</v>
      </c>
      <c r="H32" s="15" t="s">
        <v>6</v>
      </c>
    </row>
    <row r="33" spans="2:8" ht="19.5" customHeight="1" x14ac:dyDescent="0.25">
      <c r="B33" s="24" t="s">
        <v>84</v>
      </c>
      <c r="C33" s="17">
        <v>0</v>
      </c>
      <c r="D33" s="17">
        <v>0</v>
      </c>
      <c r="E33" s="18">
        <f t="shared" si="1"/>
        <v>0</v>
      </c>
      <c r="F33" s="19" t="s">
        <v>15</v>
      </c>
      <c r="G33" s="31" t="s">
        <v>295</v>
      </c>
      <c r="H33" s="15" t="s">
        <v>6</v>
      </c>
    </row>
    <row r="34" spans="2:8" ht="19.5" customHeight="1" x14ac:dyDescent="0.25">
      <c r="B34" s="24" t="s">
        <v>85</v>
      </c>
      <c r="C34" s="17">
        <v>0</v>
      </c>
      <c r="D34" s="17">
        <v>0</v>
      </c>
      <c r="E34" s="18">
        <f t="shared" si="1"/>
        <v>0</v>
      </c>
      <c r="F34" s="19" t="s">
        <v>15</v>
      </c>
      <c r="G34" s="31" t="s">
        <v>296</v>
      </c>
      <c r="H34" s="15" t="s">
        <v>6</v>
      </c>
    </row>
    <row r="35" spans="2:8" ht="19.5" customHeight="1" x14ac:dyDescent="0.25">
      <c r="B35" s="24" t="s">
        <v>86</v>
      </c>
      <c r="C35" s="17">
        <v>0</v>
      </c>
      <c r="D35" s="17">
        <v>0</v>
      </c>
      <c r="E35" s="18">
        <f t="shared" si="1"/>
        <v>0</v>
      </c>
      <c r="F35" s="19" t="s">
        <v>15</v>
      </c>
      <c r="G35" s="31" t="s">
        <v>297</v>
      </c>
      <c r="H35" s="15" t="s">
        <v>6</v>
      </c>
    </row>
    <row r="36" spans="2:8" ht="19.5" customHeight="1" x14ac:dyDescent="0.25">
      <c r="B36" s="24" t="s">
        <v>87</v>
      </c>
      <c r="C36" s="17">
        <v>0</v>
      </c>
      <c r="D36" s="17">
        <v>0</v>
      </c>
      <c r="E36" s="18">
        <f t="shared" si="1"/>
        <v>0</v>
      </c>
      <c r="F36" s="19" t="s">
        <v>15</v>
      </c>
      <c r="G36" s="31" t="s">
        <v>298</v>
      </c>
      <c r="H36" s="15" t="s">
        <v>6</v>
      </c>
    </row>
    <row r="37" spans="2:8" ht="19.5" customHeight="1" x14ac:dyDescent="0.25">
      <c r="B37" s="24" t="s">
        <v>88</v>
      </c>
      <c r="C37" s="17">
        <v>0</v>
      </c>
      <c r="D37" s="17">
        <v>0</v>
      </c>
      <c r="E37" s="18">
        <f t="shared" si="1"/>
        <v>0</v>
      </c>
      <c r="F37" s="19" t="s">
        <v>15</v>
      </c>
      <c r="G37" s="31" t="s">
        <v>299</v>
      </c>
      <c r="H37" s="15" t="s">
        <v>6</v>
      </c>
    </row>
    <row r="38" spans="2:8" ht="19.5" customHeight="1" x14ac:dyDescent="0.25">
      <c r="B38" s="24" t="s">
        <v>89</v>
      </c>
      <c r="C38" s="17">
        <v>0</v>
      </c>
      <c r="D38" s="17">
        <v>0</v>
      </c>
      <c r="E38" s="18">
        <f t="shared" si="1"/>
        <v>0</v>
      </c>
      <c r="F38" s="19" t="s">
        <v>15</v>
      </c>
      <c r="G38" s="31" t="s">
        <v>300</v>
      </c>
      <c r="H38" s="15" t="s">
        <v>6</v>
      </c>
    </row>
    <row r="39" spans="2:8" ht="19.5" customHeight="1" x14ac:dyDescent="0.25">
      <c r="B39" s="24" t="s">
        <v>90</v>
      </c>
      <c r="C39" s="17">
        <v>0</v>
      </c>
      <c r="D39" s="17">
        <v>0</v>
      </c>
      <c r="E39" s="18">
        <f t="shared" si="1"/>
        <v>0</v>
      </c>
      <c r="F39" s="19" t="s">
        <v>15</v>
      </c>
      <c r="G39" s="31" t="s">
        <v>301</v>
      </c>
      <c r="H39" s="15" t="s">
        <v>6</v>
      </c>
    </row>
    <row r="40" spans="2:8" ht="19.5" customHeight="1" x14ac:dyDescent="0.25">
      <c r="B40" s="24" t="s">
        <v>91</v>
      </c>
      <c r="C40" s="17">
        <v>0</v>
      </c>
      <c r="D40" s="17">
        <v>0</v>
      </c>
      <c r="E40" s="18">
        <f t="shared" si="1"/>
        <v>0</v>
      </c>
      <c r="F40" s="19" t="s">
        <v>15</v>
      </c>
      <c r="G40" s="31" t="s">
        <v>302</v>
      </c>
      <c r="H40" s="15" t="s">
        <v>6</v>
      </c>
    </row>
    <row r="41" spans="2:8" ht="19.5" customHeight="1" x14ac:dyDescent="0.25">
      <c r="B41" s="24" t="s">
        <v>92</v>
      </c>
      <c r="C41" s="17">
        <v>0</v>
      </c>
      <c r="D41" s="17">
        <v>0</v>
      </c>
      <c r="E41" s="18">
        <f t="shared" si="1"/>
        <v>0</v>
      </c>
      <c r="F41" s="19" t="s">
        <v>15</v>
      </c>
      <c r="G41" s="31" t="s">
        <v>303</v>
      </c>
      <c r="H41" s="15" t="s">
        <v>6</v>
      </c>
    </row>
    <row r="42" spans="2:8" ht="19.5" customHeight="1" x14ac:dyDescent="0.25">
      <c r="B42" s="24" t="s">
        <v>93</v>
      </c>
      <c r="C42" s="17">
        <v>0</v>
      </c>
      <c r="D42" s="17">
        <v>0</v>
      </c>
      <c r="E42" s="18">
        <f t="shared" si="1"/>
        <v>0</v>
      </c>
      <c r="F42" s="19" t="s">
        <v>15</v>
      </c>
      <c r="G42" s="31" t="s">
        <v>304</v>
      </c>
      <c r="H42" s="15" t="s">
        <v>6</v>
      </c>
    </row>
    <row r="43" spans="2:8" ht="19.5" customHeight="1" x14ac:dyDescent="0.25">
      <c r="B43" s="24" t="s">
        <v>94</v>
      </c>
      <c r="C43" s="17">
        <v>0</v>
      </c>
      <c r="D43" s="17">
        <v>0</v>
      </c>
      <c r="E43" s="18">
        <f t="shared" si="1"/>
        <v>0</v>
      </c>
      <c r="F43" s="19" t="s">
        <v>15</v>
      </c>
      <c r="G43" s="31" t="s">
        <v>305</v>
      </c>
      <c r="H43" s="15" t="s">
        <v>6</v>
      </c>
    </row>
    <row r="44" spans="2:8" ht="19.5" customHeight="1" x14ac:dyDescent="0.25">
      <c r="B44" s="24" t="s">
        <v>95</v>
      </c>
      <c r="C44" s="17">
        <v>0</v>
      </c>
      <c r="D44" s="17">
        <v>0</v>
      </c>
      <c r="E44" s="18">
        <f t="shared" si="1"/>
        <v>0</v>
      </c>
      <c r="F44" s="19" t="s">
        <v>15</v>
      </c>
      <c r="G44" s="31" t="s">
        <v>306</v>
      </c>
      <c r="H44" s="15" t="s">
        <v>6</v>
      </c>
    </row>
    <row r="45" spans="2:8" ht="19.5" customHeight="1" x14ac:dyDescent="0.25">
      <c r="B45" s="24" t="s">
        <v>96</v>
      </c>
      <c r="C45" s="17">
        <v>0</v>
      </c>
      <c r="D45" s="17">
        <v>0</v>
      </c>
      <c r="E45" s="18">
        <f t="shared" si="1"/>
        <v>0</v>
      </c>
      <c r="F45" s="19" t="s">
        <v>15</v>
      </c>
      <c r="G45" s="31" t="s">
        <v>307</v>
      </c>
      <c r="H45" s="15" t="s">
        <v>6</v>
      </c>
    </row>
    <row r="46" spans="2:8" ht="19.5" customHeight="1" x14ac:dyDescent="0.25">
      <c r="B46" s="24" t="s">
        <v>97</v>
      </c>
      <c r="C46" s="17">
        <v>0</v>
      </c>
      <c r="D46" s="17">
        <v>0</v>
      </c>
      <c r="E46" s="18">
        <f t="shared" si="1"/>
        <v>0</v>
      </c>
      <c r="F46" s="19" t="s">
        <v>15</v>
      </c>
      <c r="G46" s="31" t="s">
        <v>308</v>
      </c>
      <c r="H46" s="15" t="s">
        <v>6</v>
      </c>
    </row>
    <row r="47" spans="2:8" ht="19.5" customHeight="1" x14ac:dyDescent="0.25">
      <c r="B47" s="24" t="s">
        <v>98</v>
      </c>
      <c r="C47" s="17">
        <v>0</v>
      </c>
      <c r="D47" s="17">
        <v>0</v>
      </c>
      <c r="E47" s="18">
        <f t="shared" si="1"/>
        <v>0</v>
      </c>
      <c r="F47" s="19" t="s">
        <v>15</v>
      </c>
      <c r="G47" s="31" t="s">
        <v>309</v>
      </c>
      <c r="H47" s="15" t="s">
        <v>6</v>
      </c>
    </row>
    <row r="48" spans="2:8" ht="19.5" customHeight="1" x14ac:dyDescent="0.25">
      <c r="B48" s="24" t="s">
        <v>99</v>
      </c>
      <c r="C48" s="17">
        <v>0</v>
      </c>
      <c r="D48" s="17">
        <v>0</v>
      </c>
      <c r="E48" s="18">
        <f t="shared" si="1"/>
        <v>0</v>
      </c>
      <c r="F48" s="19" t="s">
        <v>15</v>
      </c>
      <c r="G48" s="31" t="s">
        <v>310</v>
      </c>
      <c r="H48" s="15" t="s">
        <v>6</v>
      </c>
    </row>
    <row r="49" spans="2:8" ht="19.5" customHeight="1" x14ac:dyDescent="0.25">
      <c r="B49" s="24" t="s">
        <v>100</v>
      </c>
      <c r="C49" s="17">
        <v>0</v>
      </c>
      <c r="D49" s="17">
        <v>0</v>
      </c>
      <c r="E49" s="18">
        <f t="shared" si="1"/>
        <v>0</v>
      </c>
      <c r="F49" s="19" t="s">
        <v>15</v>
      </c>
      <c r="G49" s="31" t="s">
        <v>311</v>
      </c>
      <c r="H49" s="15" t="s">
        <v>6</v>
      </c>
    </row>
    <row r="50" spans="2:8" ht="19.5" customHeight="1" x14ac:dyDescent="0.25">
      <c r="B50" s="24" t="s">
        <v>101</v>
      </c>
      <c r="C50" s="17">
        <v>0</v>
      </c>
      <c r="D50" s="17">
        <v>0</v>
      </c>
      <c r="E50" s="18">
        <f t="shared" si="1"/>
        <v>0</v>
      </c>
      <c r="F50" s="19" t="s">
        <v>15</v>
      </c>
      <c r="G50" s="31" t="s">
        <v>312</v>
      </c>
      <c r="H50" s="15" t="s">
        <v>6</v>
      </c>
    </row>
    <row r="51" spans="2:8" ht="19.5" customHeight="1" x14ac:dyDescent="0.25">
      <c r="B51" s="24" t="s">
        <v>102</v>
      </c>
      <c r="C51" s="17">
        <v>0</v>
      </c>
      <c r="D51" s="17">
        <v>0</v>
      </c>
      <c r="E51" s="18">
        <f t="shared" si="1"/>
        <v>0</v>
      </c>
      <c r="F51" s="19" t="s">
        <v>15</v>
      </c>
      <c r="G51" s="31" t="s">
        <v>313</v>
      </c>
      <c r="H51" s="15" t="s">
        <v>6</v>
      </c>
    </row>
    <row r="52" spans="2:8" x14ac:dyDescent="0.25">
      <c r="B52" s="16"/>
      <c r="C52" s="17"/>
      <c r="D52" s="17"/>
      <c r="E52" s="17"/>
      <c r="F52" s="19"/>
      <c r="G52" s="14"/>
      <c r="H52" s="15"/>
    </row>
    <row r="53" spans="2:8" x14ac:dyDescent="0.25">
      <c r="B53" s="20"/>
      <c r="C53" s="21"/>
      <c r="D53" s="21"/>
      <c r="E53" s="21"/>
      <c r="F53" s="21"/>
      <c r="G53" s="21"/>
      <c r="H53" s="22"/>
    </row>
  </sheetData>
  <sheetProtection algorithmName="SHA-512" hashValue="GIZ82qkNJX3aMVkFe7QFc+lAa97Iyx/bPo9s/hQojAjo617jeHvr1GvXDgnHAXUNkp5hka3UjTHnXetmPXMApw==" saltValue="7dsFQzu4CNT+DS/JJ1NbcA==" spinCount="100000" sheet="1" objects="1" scenarios="1"/>
  <pageMargins left="0.51181102362204722" right="0.51181102362204722" top="0.78740157480314965" bottom="0.78740157480314965" header="0.31496062992125984" footer="0.31496062992125984"/>
  <pageSetup paperSize="9" scale="6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1:H61"/>
  <sheetViews>
    <sheetView showGridLines="0" zoomScale="115" zoomScaleNormal="115" workbookViewId="0">
      <selection activeCell="D4" sqref="D4"/>
    </sheetView>
  </sheetViews>
  <sheetFormatPr defaultRowHeight="15" x14ac:dyDescent="0.25"/>
  <cols>
    <col min="1" max="1" width="3.140625" customWidth="1"/>
    <col min="2" max="2" width="45.5703125" customWidth="1"/>
    <col min="3" max="3" width="25.5703125" customWidth="1"/>
    <col min="4" max="4" width="23.140625" customWidth="1"/>
    <col min="5" max="5" width="17.5703125" customWidth="1"/>
    <col min="6" max="6" width="21.7109375" customWidth="1"/>
    <col min="7" max="7" width="17.28515625" customWidth="1"/>
    <col min="8" max="8" width="18.7109375" customWidth="1"/>
  </cols>
  <sheetData>
    <row r="1" spans="2:8" ht="26.25" x14ac:dyDescent="0.35">
      <c r="C1" s="2"/>
      <c r="D1" s="3" t="s">
        <v>0</v>
      </c>
    </row>
    <row r="2" spans="2:8" ht="25.5" x14ac:dyDescent="0.35">
      <c r="C2" s="2"/>
      <c r="D2" s="4" t="s">
        <v>1</v>
      </c>
    </row>
    <row r="3" spans="2:8" ht="6.75" customHeight="1" x14ac:dyDescent="0.25">
      <c r="C3" s="1"/>
    </row>
    <row r="4" spans="2:8" ht="23.25" customHeight="1" x14ac:dyDescent="0.35">
      <c r="C4" s="5"/>
      <c r="D4" s="6" t="s">
        <v>714</v>
      </c>
    </row>
    <row r="5" spans="2:8" ht="5.25" hidden="1" customHeight="1" thickBot="1" x14ac:dyDescent="0.4">
      <c r="C5" s="7"/>
      <c r="D5" s="7"/>
    </row>
    <row r="6" spans="2:8" ht="37.5" customHeight="1" thickBot="1" x14ac:dyDescent="0.55000000000000004">
      <c r="C6" s="8"/>
      <c r="D6" s="9" t="s">
        <v>185</v>
      </c>
    </row>
    <row r="7" spans="2:8" ht="78.75" customHeight="1" thickBot="1" x14ac:dyDescent="0.3">
      <c r="B7" s="10" t="s">
        <v>2</v>
      </c>
      <c r="C7" s="10" t="s">
        <v>11</v>
      </c>
      <c r="D7" s="10" t="s">
        <v>12</v>
      </c>
      <c r="E7" s="10" t="s">
        <v>3</v>
      </c>
      <c r="F7" s="10" t="s">
        <v>13</v>
      </c>
      <c r="G7" s="10" t="s">
        <v>4</v>
      </c>
      <c r="H7" s="10" t="s">
        <v>5</v>
      </c>
    </row>
    <row r="8" spans="2:8" ht="19.5" customHeight="1" x14ac:dyDescent="0.25">
      <c r="B8" s="23" t="s">
        <v>126</v>
      </c>
      <c r="C8" s="12">
        <v>66.849999999999994</v>
      </c>
      <c r="D8" s="12">
        <v>10</v>
      </c>
      <c r="E8" s="13">
        <f t="shared" ref="E8:E13" si="0">+C8+D8</f>
        <v>76.849999999999994</v>
      </c>
      <c r="F8" s="11"/>
      <c r="G8" s="29" t="s">
        <v>38</v>
      </c>
      <c r="H8" s="15" t="s">
        <v>6</v>
      </c>
    </row>
    <row r="9" spans="2:8" ht="19.5" customHeight="1" x14ac:dyDescent="0.25">
      <c r="B9" s="24" t="s">
        <v>127</v>
      </c>
      <c r="C9" s="17">
        <v>70</v>
      </c>
      <c r="D9" s="25">
        <v>0</v>
      </c>
      <c r="E9" s="18">
        <f t="shared" si="0"/>
        <v>70</v>
      </c>
      <c r="F9" s="26"/>
      <c r="G9" s="30" t="s">
        <v>39</v>
      </c>
      <c r="H9" s="15" t="s">
        <v>6</v>
      </c>
    </row>
    <row r="10" spans="2:8" ht="19.5" customHeight="1" x14ac:dyDescent="0.25">
      <c r="B10" s="24" t="s">
        <v>128</v>
      </c>
      <c r="C10" s="17">
        <v>68.03</v>
      </c>
      <c r="D10" s="25">
        <v>0</v>
      </c>
      <c r="E10" s="18">
        <f t="shared" si="0"/>
        <v>68.03</v>
      </c>
      <c r="F10" s="26"/>
      <c r="G10" s="30" t="s">
        <v>40</v>
      </c>
      <c r="H10" s="15" t="s">
        <v>6</v>
      </c>
    </row>
    <row r="11" spans="2:8" ht="19.5" customHeight="1" x14ac:dyDescent="0.25">
      <c r="B11" s="24" t="s">
        <v>129</v>
      </c>
      <c r="C11" s="17">
        <v>49.02</v>
      </c>
      <c r="D11" s="25">
        <v>0</v>
      </c>
      <c r="E11" s="18">
        <f t="shared" si="0"/>
        <v>49.02</v>
      </c>
      <c r="F11" s="26"/>
      <c r="G11" s="30" t="s">
        <v>41</v>
      </c>
      <c r="H11" s="15" t="s">
        <v>6</v>
      </c>
    </row>
    <row r="12" spans="2:8" ht="19.5" customHeight="1" x14ac:dyDescent="0.25">
      <c r="B12" s="24" t="s">
        <v>130</v>
      </c>
      <c r="C12" s="17">
        <v>46.43</v>
      </c>
      <c r="D12" s="25">
        <v>0</v>
      </c>
      <c r="E12" s="18">
        <f t="shared" si="0"/>
        <v>46.43</v>
      </c>
      <c r="F12" s="26"/>
      <c r="G12" s="30" t="s">
        <v>42</v>
      </c>
      <c r="H12" s="15" t="s">
        <v>6</v>
      </c>
    </row>
    <row r="13" spans="2:8" ht="19.5" customHeight="1" x14ac:dyDescent="0.25">
      <c r="B13" s="24" t="s">
        <v>131</v>
      </c>
      <c r="C13" s="17">
        <v>16.3</v>
      </c>
      <c r="D13" s="25">
        <v>0</v>
      </c>
      <c r="E13" s="18">
        <f t="shared" si="0"/>
        <v>16.3</v>
      </c>
      <c r="F13" s="26"/>
      <c r="G13" s="30" t="s">
        <v>43</v>
      </c>
      <c r="H13" s="15" t="s">
        <v>6</v>
      </c>
    </row>
    <row r="14" spans="2:8" ht="19.5" customHeight="1" x14ac:dyDescent="0.25">
      <c r="B14" s="24" t="s">
        <v>132</v>
      </c>
      <c r="C14" s="17">
        <v>9.4499999999999993</v>
      </c>
      <c r="D14" s="17">
        <v>0</v>
      </c>
      <c r="E14" s="18">
        <f t="shared" ref="E14:E59" si="1">+C14+D14</f>
        <v>9.4499999999999993</v>
      </c>
      <c r="F14" s="19"/>
      <c r="G14" s="31" t="s">
        <v>44</v>
      </c>
      <c r="H14" s="15" t="s">
        <v>6</v>
      </c>
    </row>
    <row r="15" spans="2:8" ht="19.5" customHeight="1" x14ac:dyDescent="0.25">
      <c r="B15" s="24" t="s">
        <v>133</v>
      </c>
      <c r="C15" s="17">
        <v>3.3</v>
      </c>
      <c r="D15" s="17">
        <v>0</v>
      </c>
      <c r="E15" s="18">
        <f t="shared" si="1"/>
        <v>3.3</v>
      </c>
      <c r="F15" s="19"/>
      <c r="G15" s="31" t="s">
        <v>45</v>
      </c>
      <c r="H15" s="15" t="s">
        <v>6</v>
      </c>
    </row>
    <row r="16" spans="2:8" ht="19.5" customHeight="1" x14ac:dyDescent="0.25">
      <c r="B16" s="24" t="s">
        <v>134</v>
      </c>
      <c r="C16" s="17">
        <v>2.92</v>
      </c>
      <c r="D16" s="17">
        <v>0</v>
      </c>
      <c r="E16" s="18">
        <f t="shared" si="1"/>
        <v>2.92</v>
      </c>
      <c r="F16" s="19"/>
      <c r="G16" s="31" t="s">
        <v>46</v>
      </c>
      <c r="H16" s="15" t="s">
        <v>6</v>
      </c>
    </row>
    <row r="17" spans="2:8" ht="19.5" customHeight="1" x14ac:dyDescent="0.25">
      <c r="B17" s="24" t="s">
        <v>135</v>
      </c>
      <c r="C17" s="17">
        <v>1.73</v>
      </c>
      <c r="D17" s="17">
        <v>0</v>
      </c>
      <c r="E17" s="18">
        <f t="shared" si="1"/>
        <v>1.73</v>
      </c>
      <c r="F17" s="19"/>
      <c r="G17" s="31" t="s">
        <v>47</v>
      </c>
      <c r="H17" s="15" t="s">
        <v>6</v>
      </c>
    </row>
    <row r="18" spans="2:8" ht="19.5" customHeight="1" x14ac:dyDescent="0.25">
      <c r="B18" s="24" t="s">
        <v>136</v>
      </c>
      <c r="C18" s="17">
        <v>0</v>
      </c>
      <c r="D18" s="17">
        <v>0</v>
      </c>
      <c r="E18" s="18">
        <f t="shared" si="1"/>
        <v>0</v>
      </c>
      <c r="F18" s="19" t="s">
        <v>15</v>
      </c>
      <c r="G18" s="31" t="s">
        <v>48</v>
      </c>
      <c r="H18" s="15" t="s">
        <v>6</v>
      </c>
    </row>
    <row r="19" spans="2:8" ht="19.5" customHeight="1" x14ac:dyDescent="0.25">
      <c r="B19" s="24" t="s">
        <v>137</v>
      </c>
      <c r="C19" s="17">
        <v>0</v>
      </c>
      <c r="D19" s="17">
        <v>0</v>
      </c>
      <c r="E19" s="18">
        <f t="shared" si="1"/>
        <v>0</v>
      </c>
      <c r="F19" s="19" t="s">
        <v>15</v>
      </c>
      <c r="G19" s="31" t="s">
        <v>49</v>
      </c>
      <c r="H19" s="15" t="s">
        <v>6</v>
      </c>
    </row>
    <row r="20" spans="2:8" ht="19.5" customHeight="1" x14ac:dyDescent="0.25">
      <c r="B20" s="24" t="s">
        <v>138</v>
      </c>
      <c r="C20" s="17">
        <v>0</v>
      </c>
      <c r="D20" s="17">
        <v>0</v>
      </c>
      <c r="E20" s="18">
        <f t="shared" si="1"/>
        <v>0</v>
      </c>
      <c r="F20" s="19" t="s">
        <v>15</v>
      </c>
      <c r="G20" s="31" t="s">
        <v>50</v>
      </c>
      <c r="H20" s="15" t="s">
        <v>6</v>
      </c>
    </row>
    <row r="21" spans="2:8" ht="19.5" customHeight="1" x14ac:dyDescent="0.25">
      <c r="B21" s="24" t="s">
        <v>139</v>
      </c>
      <c r="C21" s="17">
        <v>0</v>
      </c>
      <c r="D21" s="17">
        <v>0</v>
      </c>
      <c r="E21" s="18">
        <f t="shared" si="1"/>
        <v>0</v>
      </c>
      <c r="F21" s="19" t="s">
        <v>15</v>
      </c>
      <c r="G21" s="31" t="s">
        <v>51</v>
      </c>
      <c r="H21" s="15" t="s">
        <v>6</v>
      </c>
    </row>
    <row r="22" spans="2:8" ht="19.5" customHeight="1" x14ac:dyDescent="0.25">
      <c r="B22" s="24" t="s">
        <v>140</v>
      </c>
      <c r="C22" s="17">
        <v>0</v>
      </c>
      <c r="D22" s="17">
        <v>0</v>
      </c>
      <c r="E22" s="18">
        <f t="shared" si="1"/>
        <v>0</v>
      </c>
      <c r="F22" s="19" t="s">
        <v>15</v>
      </c>
      <c r="G22" s="31" t="s">
        <v>52</v>
      </c>
      <c r="H22" s="15" t="s">
        <v>6</v>
      </c>
    </row>
    <row r="23" spans="2:8" ht="19.5" customHeight="1" x14ac:dyDescent="0.25">
      <c r="B23" s="24" t="s">
        <v>141</v>
      </c>
      <c r="C23" s="17">
        <v>0</v>
      </c>
      <c r="D23" s="17">
        <v>0</v>
      </c>
      <c r="E23" s="18">
        <f t="shared" si="1"/>
        <v>0</v>
      </c>
      <c r="F23" s="19" t="s">
        <v>15</v>
      </c>
      <c r="G23" s="31" t="s">
        <v>53</v>
      </c>
      <c r="H23" s="15" t="s">
        <v>6</v>
      </c>
    </row>
    <row r="24" spans="2:8" ht="19.5" customHeight="1" x14ac:dyDescent="0.25">
      <c r="B24" s="24" t="s">
        <v>142</v>
      </c>
      <c r="C24" s="17">
        <v>0</v>
      </c>
      <c r="D24" s="17">
        <v>0</v>
      </c>
      <c r="E24" s="18">
        <f t="shared" si="1"/>
        <v>0</v>
      </c>
      <c r="F24" s="19" t="s">
        <v>15</v>
      </c>
      <c r="G24" s="31" t="s">
        <v>54</v>
      </c>
      <c r="H24" s="15" t="s">
        <v>6</v>
      </c>
    </row>
    <row r="25" spans="2:8" ht="19.5" customHeight="1" x14ac:dyDescent="0.25">
      <c r="B25" s="24" t="s">
        <v>143</v>
      </c>
      <c r="C25" s="17">
        <v>0</v>
      </c>
      <c r="D25" s="17">
        <v>0</v>
      </c>
      <c r="E25" s="18">
        <f t="shared" si="1"/>
        <v>0</v>
      </c>
      <c r="F25" s="19" t="s">
        <v>15</v>
      </c>
      <c r="G25" s="31" t="s">
        <v>55</v>
      </c>
      <c r="H25" s="15" t="s">
        <v>6</v>
      </c>
    </row>
    <row r="26" spans="2:8" ht="19.5" customHeight="1" x14ac:dyDescent="0.25">
      <c r="B26" s="24" t="s">
        <v>144</v>
      </c>
      <c r="C26" s="17">
        <v>0</v>
      </c>
      <c r="D26" s="17">
        <v>0</v>
      </c>
      <c r="E26" s="18">
        <f t="shared" si="1"/>
        <v>0</v>
      </c>
      <c r="F26" s="19" t="s">
        <v>15</v>
      </c>
      <c r="G26" s="31" t="s">
        <v>56</v>
      </c>
      <c r="H26" s="15" t="s">
        <v>6</v>
      </c>
    </row>
    <row r="27" spans="2:8" ht="19.5" customHeight="1" x14ac:dyDescent="0.25">
      <c r="B27" s="24" t="s">
        <v>145</v>
      </c>
      <c r="C27" s="17">
        <v>0</v>
      </c>
      <c r="D27" s="17">
        <v>0</v>
      </c>
      <c r="E27" s="18">
        <f t="shared" si="1"/>
        <v>0</v>
      </c>
      <c r="F27" s="19" t="s">
        <v>15</v>
      </c>
      <c r="G27" s="31" t="s">
        <v>57</v>
      </c>
      <c r="H27" s="15" t="s">
        <v>6</v>
      </c>
    </row>
    <row r="28" spans="2:8" ht="19.5" customHeight="1" x14ac:dyDescent="0.25">
      <c r="B28" s="24" t="s">
        <v>146</v>
      </c>
      <c r="C28" s="17">
        <v>0</v>
      </c>
      <c r="D28" s="17">
        <v>0</v>
      </c>
      <c r="E28" s="18">
        <f t="shared" si="1"/>
        <v>0</v>
      </c>
      <c r="F28" s="19" t="s">
        <v>15</v>
      </c>
      <c r="G28" s="31" t="s">
        <v>58</v>
      </c>
      <c r="H28" s="15" t="s">
        <v>6</v>
      </c>
    </row>
    <row r="29" spans="2:8" ht="19.5" customHeight="1" x14ac:dyDescent="0.25">
      <c r="B29" s="24" t="s">
        <v>147</v>
      </c>
      <c r="C29" s="17">
        <v>0</v>
      </c>
      <c r="D29" s="17">
        <v>0</v>
      </c>
      <c r="E29" s="18">
        <f t="shared" si="1"/>
        <v>0</v>
      </c>
      <c r="F29" s="19" t="s">
        <v>15</v>
      </c>
      <c r="G29" s="31" t="s">
        <v>103</v>
      </c>
      <c r="H29" s="15" t="s">
        <v>6</v>
      </c>
    </row>
    <row r="30" spans="2:8" ht="19.5" customHeight="1" x14ac:dyDescent="0.25">
      <c r="B30" s="24" t="s">
        <v>148</v>
      </c>
      <c r="C30" s="17">
        <v>0</v>
      </c>
      <c r="D30" s="17">
        <v>0</v>
      </c>
      <c r="E30" s="18">
        <f t="shared" si="1"/>
        <v>0</v>
      </c>
      <c r="F30" s="19" t="s">
        <v>15</v>
      </c>
      <c r="G30" s="31" t="s">
        <v>104</v>
      </c>
      <c r="H30" s="15" t="s">
        <v>6</v>
      </c>
    </row>
    <row r="31" spans="2:8" ht="19.5" customHeight="1" x14ac:dyDescent="0.25">
      <c r="B31" s="24" t="s">
        <v>149</v>
      </c>
      <c r="C31" s="17">
        <v>0</v>
      </c>
      <c r="D31" s="25">
        <v>0</v>
      </c>
      <c r="E31" s="18">
        <f t="shared" si="1"/>
        <v>0</v>
      </c>
      <c r="F31" s="19" t="s">
        <v>15</v>
      </c>
      <c r="G31" s="30" t="s">
        <v>105</v>
      </c>
      <c r="H31" s="15" t="s">
        <v>6</v>
      </c>
    </row>
    <row r="32" spans="2:8" ht="19.5" customHeight="1" x14ac:dyDescent="0.25">
      <c r="B32" s="24" t="s">
        <v>150</v>
      </c>
      <c r="C32" s="17">
        <v>0</v>
      </c>
      <c r="D32" s="25">
        <v>0</v>
      </c>
      <c r="E32" s="18">
        <f t="shared" si="1"/>
        <v>0</v>
      </c>
      <c r="F32" s="19" t="s">
        <v>15</v>
      </c>
      <c r="G32" s="30" t="s">
        <v>106</v>
      </c>
      <c r="H32" s="15" t="s">
        <v>6</v>
      </c>
    </row>
    <row r="33" spans="2:8" ht="19.5" customHeight="1" x14ac:dyDescent="0.25">
      <c r="B33" s="24" t="s">
        <v>151</v>
      </c>
      <c r="C33" s="17">
        <v>0</v>
      </c>
      <c r="D33" s="25">
        <v>0</v>
      </c>
      <c r="E33" s="18">
        <f t="shared" si="1"/>
        <v>0</v>
      </c>
      <c r="F33" s="19" t="s">
        <v>15</v>
      </c>
      <c r="G33" s="30" t="s">
        <v>107</v>
      </c>
      <c r="H33" s="15" t="s">
        <v>6</v>
      </c>
    </row>
    <row r="34" spans="2:8" ht="19.5" customHeight="1" x14ac:dyDescent="0.25">
      <c r="B34" s="24" t="s">
        <v>152</v>
      </c>
      <c r="C34" s="17">
        <v>0</v>
      </c>
      <c r="D34" s="25">
        <v>0</v>
      </c>
      <c r="E34" s="18">
        <f t="shared" si="1"/>
        <v>0</v>
      </c>
      <c r="F34" s="19" t="s">
        <v>15</v>
      </c>
      <c r="G34" s="30" t="s">
        <v>108</v>
      </c>
      <c r="H34" s="15" t="s">
        <v>6</v>
      </c>
    </row>
    <row r="35" spans="2:8" ht="19.5" customHeight="1" x14ac:dyDescent="0.25">
      <c r="B35" s="24" t="s">
        <v>153</v>
      </c>
      <c r="C35" s="17">
        <v>0</v>
      </c>
      <c r="D35" s="25">
        <v>0</v>
      </c>
      <c r="E35" s="18">
        <f t="shared" si="1"/>
        <v>0</v>
      </c>
      <c r="F35" s="19" t="s">
        <v>15</v>
      </c>
      <c r="G35" s="30" t="s">
        <v>109</v>
      </c>
      <c r="H35" s="15" t="s">
        <v>6</v>
      </c>
    </row>
    <row r="36" spans="2:8" ht="19.5" customHeight="1" x14ac:dyDescent="0.25">
      <c r="B36" s="24" t="s">
        <v>154</v>
      </c>
      <c r="C36" s="17">
        <v>0</v>
      </c>
      <c r="D36" s="25">
        <v>0</v>
      </c>
      <c r="E36" s="18">
        <f t="shared" si="1"/>
        <v>0</v>
      </c>
      <c r="F36" s="19" t="s">
        <v>15</v>
      </c>
      <c r="G36" s="30" t="s">
        <v>110</v>
      </c>
      <c r="H36" s="15" t="s">
        <v>6</v>
      </c>
    </row>
    <row r="37" spans="2:8" ht="19.5" customHeight="1" x14ac:dyDescent="0.25">
      <c r="B37" s="24" t="s">
        <v>155</v>
      </c>
      <c r="C37" s="17">
        <v>0</v>
      </c>
      <c r="D37" s="17">
        <v>0</v>
      </c>
      <c r="E37" s="18">
        <f t="shared" si="1"/>
        <v>0</v>
      </c>
      <c r="F37" s="19" t="s">
        <v>15</v>
      </c>
      <c r="G37" s="31" t="s">
        <v>111</v>
      </c>
      <c r="H37" s="15" t="s">
        <v>6</v>
      </c>
    </row>
    <row r="38" spans="2:8" ht="19.5" customHeight="1" x14ac:dyDescent="0.25">
      <c r="B38" s="24" t="s">
        <v>156</v>
      </c>
      <c r="C38" s="17">
        <v>0</v>
      </c>
      <c r="D38" s="17">
        <v>0</v>
      </c>
      <c r="E38" s="18">
        <f t="shared" si="1"/>
        <v>0</v>
      </c>
      <c r="F38" s="19" t="s">
        <v>15</v>
      </c>
      <c r="G38" s="31" t="s">
        <v>112</v>
      </c>
      <c r="H38" s="15" t="s">
        <v>6</v>
      </c>
    </row>
    <row r="39" spans="2:8" ht="19.5" customHeight="1" x14ac:dyDescent="0.25">
      <c r="B39" s="24" t="s">
        <v>157</v>
      </c>
      <c r="C39" s="17">
        <v>0</v>
      </c>
      <c r="D39" s="17">
        <v>0</v>
      </c>
      <c r="E39" s="18">
        <f t="shared" si="1"/>
        <v>0</v>
      </c>
      <c r="F39" s="19" t="s">
        <v>15</v>
      </c>
      <c r="G39" s="31" t="s">
        <v>113</v>
      </c>
      <c r="H39" s="15" t="s">
        <v>6</v>
      </c>
    </row>
    <row r="40" spans="2:8" ht="19.5" customHeight="1" x14ac:dyDescent="0.25">
      <c r="B40" s="24" t="s">
        <v>158</v>
      </c>
      <c r="C40" s="17">
        <v>0</v>
      </c>
      <c r="D40" s="17">
        <v>0</v>
      </c>
      <c r="E40" s="18">
        <f t="shared" si="1"/>
        <v>0</v>
      </c>
      <c r="F40" s="19" t="s">
        <v>15</v>
      </c>
      <c r="G40" s="31" t="s">
        <v>114</v>
      </c>
      <c r="H40" s="15" t="s">
        <v>6</v>
      </c>
    </row>
    <row r="41" spans="2:8" ht="19.5" customHeight="1" x14ac:dyDescent="0.25">
      <c r="B41" s="24" t="s">
        <v>159</v>
      </c>
      <c r="C41" s="17">
        <v>0</v>
      </c>
      <c r="D41" s="17">
        <v>0</v>
      </c>
      <c r="E41" s="18">
        <f t="shared" si="1"/>
        <v>0</v>
      </c>
      <c r="F41" s="19" t="s">
        <v>15</v>
      </c>
      <c r="G41" s="31" t="s">
        <v>115</v>
      </c>
      <c r="H41" s="15" t="s">
        <v>6</v>
      </c>
    </row>
    <row r="42" spans="2:8" ht="19.5" customHeight="1" x14ac:dyDescent="0.25">
      <c r="B42" s="24" t="s">
        <v>92</v>
      </c>
      <c r="C42" s="17">
        <v>0</v>
      </c>
      <c r="D42" s="17">
        <v>0</v>
      </c>
      <c r="E42" s="18">
        <f t="shared" si="1"/>
        <v>0</v>
      </c>
      <c r="F42" s="19" t="s">
        <v>15</v>
      </c>
      <c r="G42" s="31" t="s">
        <v>116</v>
      </c>
      <c r="H42" s="15" t="s">
        <v>6</v>
      </c>
    </row>
    <row r="43" spans="2:8" ht="19.5" customHeight="1" x14ac:dyDescent="0.25">
      <c r="B43" s="24" t="s">
        <v>160</v>
      </c>
      <c r="C43" s="17">
        <v>0</v>
      </c>
      <c r="D43" s="17">
        <v>0</v>
      </c>
      <c r="E43" s="18">
        <f t="shared" si="1"/>
        <v>0</v>
      </c>
      <c r="F43" s="19" t="s">
        <v>15</v>
      </c>
      <c r="G43" s="31" t="s">
        <v>117</v>
      </c>
      <c r="H43" s="15" t="s">
        <v>6</v>
      </c>
    </row>
    <row r="44" spans="2:8" ht="19.5" customHeight="1" x14ac:dyDescent="0.25">
      <c r="B44" s="24" t="s">
        <v>161</v>
      </c>
      <c r="C44" s="17">
        <v>0</v>
      </c>
      <c r="D44" s="17">
        <v>0</v>
      </c>
      <c r="E44" s="18">
        <f t="shared" si="1"/>
        <v>0</v>
      </c>
      <c r="F44" s="19" t="s">
        <v>15</v>
      </c>
      <c r="G44" s="31" t="s">
        <v>118</v>
      </c>
      <c r="H44" s="15" t="s">
        <v>6</v>
      </c>
    </row>
    <row r="45" spans="2:8" ht="19.5" customHeight="1" x14ac:dyDescent="0.25">
      <c r="B45" s="24" t="s">
        <v>162</v>
      </c>
      <c r="C45" s="17">
        <v>0</v>
      </c>
      <c r="D45" s="17">
        <v>0</v>
      </c>
      <c r="E45" s="18">
        <f t="shared" si="1"/>
        <v>0</v>
      </c>
      <c r="F45" s="19" t="s">
        <v>15</v>
      </c>
      <c r="G45" s="31" t="s">
        <v>119</v>
      </c>
      <c r="H45" s="15" t="s">
        <v>6</v>
      </c>
    </row>
    <row r="46" spans="2:8" ht="19.5" customHeight="1" x14ac:dyDescent="0.25">
      <c r="B46" s="24" t="s">
        <v>163</v>
      </c>
      <c r="C46" s="17">
        <v>0</v>
      </c>
      <c r="D46" s="17">
        <v>0</v>
      </c>
      <c r="E46" s="18">
        <f t="shared" si="1"/>
        <v>0</v>
      </c>
      <c r="F46" s="19" t="s">
        <v>15</v>
      </c>
      <c r="G46" s="31" t="s">
        <v>120</v>
      </c>
      <c r="H46" s="15" t="s">
        <v>6</v>
      </c>
    </row>
    <row r="47" spans="2:8" ht="19.5" customHeight="1" x14ac:dyDescent="0.25">
      <c r="B47" s="24" t="s">
        <v>164</v>
      </c>
      <c r="C47" s="17">
        <v>0</v>
      </c>
      <c r="D47" s="17">
        <v>0</v>
      </c>
      <c r="E47" s="18">
        <f t="shared" si="1"/>
        <v>0</v>
      </c>
      <c r="F47" s="19" t="s">
        <v>15</v>
      </c>
      <c r="G47" s="31" t="s">
        <v>121</v>
      </c>
      <c r="H47" s="15" t="s">
        <v>6</v>
      </c>
    </row>
    <row r="48" spans="2:8" ht="19.5" customHeight="1" x14ac:dyDescent="0.25">
      <c r="B48" s="24" t="s">
        <v>165</v>
      </c>
      <c r="C48" s="17">
        <v>0</v>
      </c>
      <c r="D48" s="17">
        <v>0</v>
      </c>
      <c r="E48" s="18">
        <f t="shared" si="1"/>
        <v>0</v>
      </c>
      <c r="F48" s="19" t="s">
        <v>15</v>
      </c>
      <c r="G48" s="31" t="s">
        <v>122</v>
      </c>
      <c r="H48" s="15" t="s">
        <v>6</v>
      </c>
    </row>
    <row r="49" spans="2:8" ht="19.5" customHeight="1" x14ac:dyDescent="0.25">
      <c r="B49" s="24" t="s">
        <v>166</v>
      </c>
      <c r="C49" s="17">
        <v>0</v>
      </c>
      <c r="D49" s="17">
        <v>0</v>
      </c>
      <c r="E49" s="18">
        <f t="shared" si="1"/>
        <v>0</v>
      </c>
      <c r="F49" s="19" t="s">
        <v>15</v>
      </c>
      <c r="G49" s="31" t="s">
        <v>123</v>
      </c>
      <c r="H49" s="15" t="s">
        <v>6</v>
      </c>
    </row>
    <row r="50" spans="2:8" ht="19.5" customHeight="1" x14ac:dyDescent="0.25">
      <c r="B50" s="24" t="s">
        <v>167</v>
      </c>
      <c r="C50" s="17">
        <v>0</v>
      </c>
      <c r="D50" s="17">
        <v>0</v>
      </c>
      <c r="E50" s="18">
        <f t="shared" si="1"/>
        <v>0</v>
      </c>
      <c r="F50" s="19" t="s">
        <v>15</v>
      </c>
      <c r="G50" s="31" t="s">
        <v>124</v>
      </c>
      <c r="H50" s="15" t="s">
        <v>6</v>
      </c>
    </row>
    <row r="51" spans="2:8" ht="19.5" customHeight="1" x14ac:dyDescent="0.25">
      <c r="B51" s="24" t="s">
        <v>168</v>
      </c>
      <c r="C51" s="17">
        <v>0</v>
      </c>
      <c r="D51" s="17">
        <v>0</v>
      </c>
      <c r="E51" s="18">
        <f t="shared" si="1"/>
        <v>0</v>
      </c>
      <c r="F51" s="19" t="s">
        <v>15</v>
      </c>
      <c r="G51" s="31" t="s">
        <v>125</v>
      </c>
      <c r="H51" s="15" t="s">
        <v>6</v>
      </c>
    </row>
    <row r="52" spans="2:8" ht="19.5" customHeight="1" x14ac:dyDescent="0.25">
      <c r="B52" s="24" t="s">
        <v>169</v>
      </c>
      <c r="C52" s="17">
        <v>0</v>
      </c>
      <c r="D52" s="17">
        <v>0</v>
      </c>
      <c r="E52" s="18">
        <f t="shared" si="1"/>
        <v>0</v>
      </c>
      <c r="F52" s="19" t="s">
        <v>15</v>
      </c>
      <c r="G52" s="31" t="s">
        <v>177</v>
      </c>
      <c r="H52" s="15" t="s">
        <v>6</v>
      </c>
    </row>
    <row r="53" spans="2:8" ht="19.5" customHeight="1" x14ac:dyDescent="0.25">
      <c r="B53" s="24" t="s">
        <v>170</v>
      </c>
      <c r="C53" s="17">
        <v>0</v>
      </c>
      <c r="D53" s="17">
        <v>0</v>
      </c>
      <c r="E53" s="18">
        <f t="shared" si="1"/>
        <v>0</v>
      </c>
      <c r="F53" s="19" t="s">
        <v>15</v>
      </c>
      <c r="G53" s="31" t="s">
        <v>178</v>
      </c>
      <c r="H53" s="15" t="s">
        <v>6</v>
      </c>
    </row>
    <row r="54" spans="2:8" ht="19.5" customHeight="1" x14ac:dyDescent="0.25">
      <c r="B54" s="24" t="s">
        <v>171</v>
      </c>
      <c r="C54" s="17">
        <v>0</v>
      </c>
      <c r="D54" s="17">
        <v>0</v>
      </c>
      <c r="E54" s="18">
        <f t="shared" si="1"/>
        <v>0</v>
      </c>
      <c r="F54" s="19" t="s">
        <v>15</v>
      </c>
      <c r="G54" s="31" t="s">
        <v>179</v>
      </c>
      <c r="H54" s="15" t="s">
        <v>6</v>
      </c>
    </row>
    <row r="55" spans="2:8" ht="19.5" customHeight="1" x14ac:dyDescent="0.25">
      <c r="B55" s="24" t="s">
        <v>172</v>
      </c>
      <c r="C55" s="17">
        <v>0</v>
      </c>
      <c r="D55" s="17">
        <v>0</v>
      </c>
      <c r="E55" s="18">
        <f t="shared" si="1"/>
        <v>0</v>
      </c>
      <c r="F55" s="19" t="s">
        <v>15</v>
      </c>
      <c r="G55" s="31" t="s">
        <v>180</v>
      </c>
      <c r="H55" s="15" t="s">
        <v>6</v>
      </c>
    </row>
    <row r="56" spans="2:8" ht="19.5" customHeight="1" x14ac:dyDescent="0.25">
      <c r="B56" s="24" t="s">
        <v>173</v>
      </c>
      <c r="C56" s="17">
        <v>0</v>
      </c>
      <c r="D56" s="17">
        <v>0</v>
      </c>
      <c r="E56" s="18">
        <f t="shared" si="1"/>
        <v>0</v>
      </c>
      <c r="F56" s="19" t="s">
        <v>15</v>
      </c>
      <c r="G56" s="31" t="s">
        <v>181</v>
      </c>
      <c r="H56" s="15" t="s">
        <v>6</v>
      </c>
    </row>
    <row r="57" spans="2:8" ht="19.5" customHeight="1" x14ac:dyDescent="0.25">
      <c r="B57" s="24" t="s">
        <v>174</v>
      </c>
      <c r="C57" s="17">
        <v>0</v>
      </c>
      <c r="D57" s="17">
        <v>0</v>
      </c>
      <c r="E57" s="18">
        <f t="shared" si="1"/>
        <v>0</v>
      </c>
      <c r="F57" s="19" t="s">
        <v>15</v>
      </c>
      <c r="G57" s="31" t="s">
        <v>182</v>
      </c>
      <c r="H57" s="15" t="s">
        <v>6</v>
      </c>
    </row>
    <row r="58" spans="2:8" ht="19.5" customHeight="1" x14ac:dyDescent="0.25">
      <c r="B58" s="24" t="s">
        <v>175</v>
      </c>
      <c r="C58" s="17">
        <v>0</v>
      </c>
      <c r="D58" s="17">
        <v>0</v>
      </c>
      <c r="E58" s="18">
        <f t="shared" si="1"/>
        <v>0</v>
      </c>
      <c r="F58" s="19" t="s">
        <v>15</v>
      </c>
      <c r="G58" s="31" t="s">
        <v>183</v>
      </c>
      <c r="H58" s="15" t="s">
        <v>6</v>
      </c>
    </row>
    <row r="59" spans="2:8" ht="19.5" customHeight="1" x14ac:dyDescent="0.25">
      <c r="B59" s="24" t="s">
        <v>176</v>
      </c>
      <c r="C59" s="17">
        <v>0</v>
      </c>
      <c r="D59" s="17">
        <v>0</v>
      </c>
      <c r="E59" s="18">
        <f t="shared" si="1"/>
        <v>0</v>
      </c>
      <c r="F59" s="19" t="s">
        <v>15</v>
      </c>
      <c r="G59" s="31" t="s">
        <v>184</v>
      </c>
      <c r="H59" s="15" t="s">
        <v>6</v>
      </c>
    </row>
    <row r="60" spans="2:8" x14ac:dyDescent="0.25">
      <c r="B60" s="16"/>
      <c r="C60" s="17"/>
      <c r="D60" s="17"/>
      <c r="E60" s="17"/>
      <c r="F60" s="19"/>
      <c r="G60" s="14"/>
      <c r="H60" s="15"/>
    </row>
    <row r="61" spans="2:8" x14ac:dyDescent="0.25">
      <c r="B61" s="20"/>
      <c r="C61" s="21"/>
      <c r="D61" s="21"/>
      <c r="E61" s="21"/>
      <c r="F61" s="21"/>
      <c r="G61" s="21"/>
      <c r="H61" s="22"/>
    </row>
  </sheetData>
  <sheetProtection algorithmName="SHA-512" hashValue="puyWkiihGE4kNCRA39rxl8PBVAtbj9C2WMwv2glNMpu6qMRFw+rtJYlKtkKpRb+JjBkh1GbBWyFB30WnA2HI4A==" saltValue="tJ7LQvyQ6R5GN2uZEZ6wLw==" spinCount="100000" sheet="1" objects="1" scenarios="1"/>
  <pageMargins left="0.51181102362204722" right="0.51181102362204722" top="0.78740157480314965" bottom="0.78740157480314965" header="0.31496062992125984" footer="0.31496062992125984"/>
  <pageSetup paperSize="9" scale="60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B1:H15"/>
  <sheetViews>
    <sheetView showGridLines="0" zoomScale="115" zoomScaleNormal="115" workbookViewId="0">
      <selection activeCell="D4" sqref="D4"/>
    </sheetView>
  </sheetViews>
  <sheetFormatPr defaultRowHeight="15" x14ac:dyDescent="0.25"/>
  <cols>
    <col min="1" max="1" width="3.140625" customWidth="1"/>
    <col min="2" max="2" width="45.5703125" customWidth="1"/>
    <col min="3" max="3" width="25.5703125" customWidth="1"/>
    <col min="4" max="4" width="23.140625" customWidth="1"/>
    <col min="5" max="5" width="17.5703125" customWidth="1"/>
    <col min="6" max="6" width="21.7109375" customWidth="1"/>
    <col min="7" max="7" width="17.28515625" customWidth="1"/>
    <col min="8" max="8" width="18.7109375" customWidth="1"/>
  </cols>
  <sheetData>
    <row r="1" spans="2:8" ht="26.25" x14ac:dyDescent="0.35">
      <c r="C1" s="2"/>
      <c r="D1" s="3" t="s">
        <v>0</v>
      </c>
    </row>
    <row r="2" spans="2:8" ht="25.5" x14ac:dyDescent="0.35">
      <c r="C2" s="2"/>
      <c r="D2" s="4" t="s">
        <v>1</v>
      </c>
    </row>
    <row r="3" spans="2:8" ht="6.75" customHeight="1" x14ac:dyDescent="0.25">
      <c r="C3" s="1"/>
    </row>
    <row r="4" spans="2:8" ht="23.25" customHeight="1" x14ac:dyDescent="0.35">
      <c r="C4" s="5"/>
      <c r="D4" s="6" t="s">
        <v>717</v>
      </c>
    </row>
    <row r="5" spans="2:8" ht="5.25" hidden="1" customHeight="1" thickBot="1" x14ac:dyDescent="0.4">
      <c r="C5" s="7"/>
      <c r="D5" s="7"/>
    </row>
    <row r="6" spans="2:8" ht="37.5" customHeight="1" thickBot="1" x14ac:dyDescent="0.55000000000000004">
      <c r="C6" s="8"/>
      <c r="D6" s="9" t="s">
        <v>240</v>
      </c>
    </row>
    <row r="7" spans="2:8" ht="78.75" customHeight="1" thickBot="1" x14ac:dyDescent="0.3">
      <c r="B7" s="10" t="s">
        <v>2</v>
      </c>
      <c r="C7" s="10" t="s">
        <v>11</v>
      </c>
      <c r="D7" s="10" t="s">
        <v>12</v>
      </c>
      <c r="E7" s="10" t="s">
        <v>3</v>
      </c>
      <c r="F7" s="10" t="s">
        <v>13</v>
      </c>
      <c r="G7" s="10" t="s">
        <v>4</v>
      </c>
      <c r="H7" s="10" t="s">
        <v>5</v>
      </c>
    </row>
    <row r="8" spans="2:8" ht="19.5" customHeight="1" x14ac:dyDescent="0.25">
      <c r="B8" s="23" t="s">
        <v>241</v>
      </c>
      <c r="C8" s="12">
        <v>0</v>
      </c>
      <c r="D8" s="12">
        <v>10</v>
      </c>
      <c r="E8" s="13">
        <f t="shared" ref="E8:E13" si="0">+C8+D8</f>
        <v>10</v>
      </c>
      <c r="F8" s="32"/>
      <c r="G8" s="29" t="s">
        <v>38</v>
      </c>
      <c r="H8" s="32" t="s">
        <v>314</v>
      </c>
    </row>
    <row r="9" spans="2:8" ht="19.5" customHeight="1" x14ac:dyDescent="0.25">
      <c r="B9" s="24" t="s">
        <v>242</v>
      </c>
      <c r="C9" s="17">
        <v>3.44</v>
      </c>
      <c r="D9" s="25">
        <v>0</v>
      </c>
      <c r="E9" s="18">
        <f t="shared" si="0"/>
        <v>3.44</v>
      </c>
      <c r="F9" s="11"/>
      <c r="G9" s="30" t="s">
        <v>7</v>
      </c>
      <c r="H9" s="15" t="s">
        <v>6</v>
      </c>
    </row>
    <row r="10" spans="2:8" ht="19.5" customHeight="1" x14ac:dyDescent="0.25">
      <c r="B10" s="24" t="s">
        <v>243</v>
      </c>
      <c r="C10" s="17">
        <v>0</v>
      </c>
      <c r="D10" s="25">
        <v>0</v>
      </c>
      <c r="E10" s="18">
        <f t="shared" si="0"/>
        <v>0</v>
      </c>
      <c r="F10" s="11" t="s">
        <v>15</v>
      </c>
      <c r="G10" s="30" t="s">
        <v>8</v>
      </c>
      <c r="H10" s="15" t="s">
        <v>6</v>
      </c>
    </row>
    <row r="11" spans="2:8" ht="19.5" customHeight="1" x14ac:dyDescent="0.25">
      <c r="B11" s="24" t="s">
        <v>244</v>
      </c>
      <c r="C11" s="17">
        <v>0</v>
      </c>
      <c r="D11" s="25">
        <v>0</v>
      </c>
      <c r="E11" s="18">
        <f t="shared" si="0"/>
        <v>0</v>
      </c>
      <c r="F11" s="11" t="s">
        <v>15</v>
      </c>
      <c r="G11" s="30" t="s">
        <v>9</v>
      </c>
      <c r="H11" s="15" t="s">
        <v>6</v>
      </c>
    </row>
    <row r="12" spans="2:8" ht="19.5" customHeight="1" x14ac:dyDescent="0.25">
      <c r="B12" s="24" t="s">
        <v>245</v>
      </c>
      <c r="C12" s="17">
        <v>0</v>
      </c>
      <c r="D12" s="25">
        <v>0</v>
      </c>
      <c r="E12" s="18">
        <f t="shared" si="0"/>
        <v>0</v>
      </c>
      <c r="F12" s="19" t="s">
        <v>15</v>
      </c>
      <c r="G12" s="30" t="s">
        <v>10</v>
      </c>
      <c r="H12" s="15" t="s">
        <v>6</v>
      </c>
    </row>
    <row r="13" spans="2:8" ht="19.5" customHeight="1" x14ac:dyDescent="0.25">
      <c r="B13" s="24" t="s">
        <v>246</v>
      </c>
      <c r="C13" s="17">
        <v>0</v>
      </c>
      <c r="D13" s="25">
        <v>0</v>
      </c>
      <c r="E13" s="18">
        <f t="shared" si="0"/>
        <v>0</v>
      </c>
      <c r="F13" s="19" t="s">
        <v>15</v>
      </c>
      <c r="G13" s="30" t="s">
        <v>43</v>
      </c>
      <c r="H13" s="15" t="s">
        <v>6</v>
      </c>
    </row>
    <row r="14" spans="2:8" x14ac:dyDescent="0.25">
      <c r="B14" s="16"/>
      <c r="C14" s="17"/>
      <c r="D14" s="17"/>
      <c r="E14" s="17"/>
      <c r="F14" s="19"/>
      <c r="G14" s="14"/>
      <c r="H14" s="15"/>
    </row>
    <row r="15" spans="2:8" x14ac:dyDescent="0.25">
      <c r="B15" s="20"/>
      <c r="C15" s="21"/>
      <c r="D15" s="21"/>
      <c r="E15" s="21"/>
      <c r="F15" s="21"/>
      <c r="G15" s="21"/>
      <c r="H15" s="22"/>
    </row>
  </sheetData>
  <sheetProtection algorithmName="SHA-512" hashValue="JG2lS7u+NvHDyaeJVHRWSBchhS4ZTNOwI3qBQKazVYH/rp2HFRh8L9goMxzjV+8rn6hk9kt4nzqqkgvXGMetKA==" saltValue="9K8CmfQgqrfq/Z4N4ep4zA==" spinCount="100000" sheet="1" objects="1" scenarios="1"/>
  <pageMargins left="0.51181102362204722" right="0.51181102362204722" top="0.78740157480314965" bottom="0.78740157480314965" header="0.31496062992125984" footer="0.31496062992125984"/>
  <pageSetup paperSize="9" scale="60" orientation="landscape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B1:H16"/>
  <sheetViews>
    <sheetView showGridLines="0" zoomScaleNormal="100" workbookViewId="0">
      <selection activeCell="E18" sqref="E18"/>
    </sheetView>
  </sheetViews>
  <sheetFormatPr defaultRowHeight="15" x14ac:dyDescent="0.25"/>
  <cols>
    <col min="1" max="1" width="3.140625" customWidth="1"/>
    <col min="2" max="2" width="45.5703125" customWidth="1"/>
    <col min="3" max="3" width="25.5703125" customWidth="1"/>
    <col min="4" max="4" width="23.140625" customWidth="1"/>
    <col min="5" max="5" width="17.5703125" customWidth="1"/>
    <col min="6" max="6" width="21.7109375" customWidth="1"/>
    <col min="7" max="7" width="17.28515625" customWidth="1"/>
    <col min="8" max="8" width="31.85546875" bestFit="1" customWidth="1"/>
  </cols>
  <sheetData>
    <row r="1" spans="2:8" ht="26.25" x14ac:dyDescent="0.35">
      <c r="C1" s="2"/>
      <c r="D1" s="3" t="s">
        <v>0</v>
      </c>
    </row>
    <row r="2" spans="2:8" ht="25.5" x14ac:dyDescent="0.35">
      <c r="C2" s="2"/>
      <c r="D2" s="4" t="s">
        <v>1</v>
      </c>
    </row>
    <row r="3" spans="2:8" ht="6.75" customHeight="1" x14ac:dyDescent="0.25">
      <c r="C3" s="1"/>
    </row>
    <row r="4" spans="2:8" ht="23.25" customHeight="1" x14ac:dyDescent="0.35">
      <c r="C4" s="5"/>
      <c r="D4" s="6" t="s">
        <v>714</v>
      </c>
    </row>
    <row r="5" spans="2:8" ht="5.25" hidden="1" customHeight="1" thickBot="1" x14ac:dyDescent="0.4">
      <c r="C5" s="7"/>
      <c r="D5" s="7"/>
    </row>
    <row r="6" spans="2:8" ht="37.5" customHeight="1" thickBot="1" x14ac:dyDescent="0.55000000000000004">
      <c r="C6" s="8"/>
      <c r="D6" s="9" t="s">
        <v>247</v>
      </c>
    </row>
    <row r="7" spans="2:8" ht="78.75" customHeight="1" thickBot="1" x14ac:dyDescent="0.3">
      <c r="B7" s="10" t="s">
        <v>2</v>
      </c>
      <c r="C7" s="10" t="s">
        <v>11</v>
      </c>
      <c r="D7" s="10" t="s">
        <v>12</v>
      </c>
      <c r="E7" s="10" t="s">
        <v>3</v>
      </c>
      <c r="F7" s="10" t="s">
        <v>13</v>
      </c>
      <c r="G7" s="10" t="s">
        <v>4</v>
      </c>
      <c r="H7" s="10" t="s">
        <v>5</v>
      </c>
    </row>
    <row r="8" spans="2:8" ht="19.5" customHeight="1" x14ac:dyDescent="0.25">
      <c r="B8" s="23" t="s">
        <v>248</v>
      </c>
      <c r="C8" s="12">
        <v>63.26</v>
      </c>
      <c r="D8" s="12">
        <v>5</v>
      </c>
      <c r="E8" s="13">
        <f t="shared" ref="E8:E9" si="0">+C8+D8</f>
        <v>68.259999999999991</v>
      </c>
      <c r="F8" s="32"/>
      <c r="G8" s="29" t="s">
        <v>38</v>
      </c>
      <c r="H8" s="39" t="s">
        <v>315</v>
      </c>
    </row>
    <row r="9" spans="2:8" ht="19.5" customHeight="1" x14ac:dyDescent="0.25">
      <c r="B9" s="24" t="s">
        <v>249</v>
      </c>
      <c r="C9" s="18">
        <v>0</v>
      </c>
      <c r="D9" s="18">
        <v>5</v>
      </c>
      <c r="E9" s="18">
        <f t="shared" si="0"/>
        <v>5</v>
      </c>
      <c r="F9" s="32"/>
      <c r="G9" s="30" t="s">
        <v>7</v>
      </c>
      <c r="H9" s="39" t="s">
        <v>715</v>
      </c>
    </row>
    <row r="10" spans="2:8" x14ac:dyDescent="0.25">
      <c r="B10" s="16"/>
      <c r="C10" s="17"/>
      <c r="D10" s="17"/>
      <c r="E10" s="17"/>
      <c r="F10" s="19"/>
      <c r="G10" s="14"/>
      <c r="H10" s="15"/>
    </row>
    <row r="11" spans="2:8" x14ac:dyDescent="0.25">
      <c r="B11" s="20"/>
      <c r="C11" s="21"/>
      <c r="D11" s="21"/>
      <c r="E11" s="21"/>
      <c r="F11" s="21"/>
      <c r="G11" s="21"/>
      <c r="H11" s="22"/>
    </row>
    <row r="12" spans="2:8" x14ac:dyDescent="0.25">
      <c r="B12" s="40"/>
    </row>
    <row r="16" spans="2:8" x14ac:dyDescent="0.25">
      <c r="B16" s="40"/>
    </row>
  </sheetData>
  <sheetProtection algorithmName="SHA-512" hashValue="SvlZ4BRbXloa6AmmriZ5hWR+WBYfhUl9HGJ+jXK0dQu+NhmGlcU+pyVxfya8HnpEK0ZwnQU1BY0PaacQYZGJ1Q==" saltValue="ziY7HfNK2+KWL7qLOQVaow==" spinCount="100000" sheet="1" objects="1" scenarios="1"/>
  <pageMargins left="0.51181102362204722" right="0.51181102362204722" top="0.78740157480314965" bottom="0.78740157480314965" header="0.31496062992125984" footer="0.31496062992125984"/>
  <pageSetup paperSize="9" scale="60" orientation="landscape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B1:H31"/>
  <sheetViews>
    <sheetView showGridLines="0" zoomScale="115" zoomScaleNormal="115" workbookViewId="0">
      <selection activeCell="D4" sqref="D4"/>
    </sheetView>
  </sheetViews>
  <sheetFormatPr defaultRowHeight="15" x14ac:dyDescent="0.25"/>
  <cols>
    <col min="1" max="1" width="3.140625" customWidth="1"/>
    <col min="2" max="2" width="45.5703125" customWidth="1"/>
    <col min="3" max="3" width="25.5703125" customWidth="1"/>
    <col min="4" max="4" width="23.140625" customWidth="1"/>
    <col min="5" max="5" width="17.5703125" customWidth="1"/>
    <col min="6" max="6" width="21.7109375" customWidth="1"/>
    <col min="7" max="7" width="17.28515625" customWidth="1"/>
    <col min="8" max="8" width="21" bestFit="1" customWidth="1"/>
  </cols>
  <sheetData>
    <row r="1" spans="2:8" ht="26.25" x14ac:dyDescent="0.35">
      <c r="C1" s="2"/>
      <c r="D1" s="3" t="s">
        <v>0</v>
      </c>
    </row>
    <row r="2" spans="2:8" ht="25.5" x14ac:dyDescent="0.35">
      <c r="C2" s="2"/>
      <c r="D2" s="4" t="s">
        <v>1</v>
      </c>
    </row>
    <row r="3" spans="2:8" ht="6.75" customHeight="1" x14ac:dyDescent="0.25">
      <c r="C3" s="1"/>
    </row>
    <row r="4" spans="2:8" ht="23.25" customHeight="1" x14ac:dyDescent="0.35">
      <c r="C4" s="5"/>
      <c r="D4" s="6" t="s">
        <v>714</v>
      </c>
    </row>
    <row r="5" spans="2:8" ht="5.25" hidden="1" customHeight="1" thickBot="1" x14ac:dyDescent="0.4">
      <c r="C5" s="7"/>
      <c r="D5" s="7"/>
    </row>
    <row r="6" spans="2:8" ht="37.5" customHeight="1" thickBot="1" x14ac:dyDescent="0.55000000000000004">
      <c r="C6" s="8"/>
      <c r="D6" s="9" t="s">
        <v>250</v>
      </c>
    </row>
    <row r="7" spans="2:8" ht="78.75" customHeight="1" thickBot="1" x14ac:dyDescent="0.3">
      <c r="B7" s="10" t="s">
        <v>2</v>
      </c>
      <c r="C7" s="10" t="s">
        <v>273</v>
      </c>
      <c r="D7" s="10" t="s">
        <v>12</v>
      </c>
      <c r="E7" s="10" t="s">
        <v>3</v>
      </c>
      <c r="F7" s="10" t="s">
        <v>13</v>
      </c>
      <c r="G7" s="10" t="s">
        <v>4</v>
      </c>
      <c r="H7" s="10" t="s">
        <v>5</v>
      </c>
    </row>
    <row r="8" spans="2:8" ht="19.5" customHeight="1" x14ac:dyDescent="0.25">
      <c r="B8" s="23" t="s">
        <v>251</v>
      </c>
      <c r="C8" s="12">
        <v>8.4700000000000006</v>
      </c>
      <c r="D8" s="12">
        <v>46</v>
      </c>
      <c r="E8" s="13">
        <f t="shared" ref="E8" si="0">+C8+D8</f>
        <v>54.47</v>
      </c>
      <c r="F8" s="32"/>
      <c r="G8" s="15" t="s">
        <v>38</v>
      </c>
      <c r="H8" s="15" t="s">
        <v>316</v>
      </c>
    </row>
    <row r="9" spans="2:8" ht="19.5" customHeight="1" x14ac:dyDescent="0.25">
      <c r="B9" s="24" t="s">
        <v>252</v>
      </c>
      <c r="C9" s="17">
        <v>11.12</v>
      </c>
      <c r="D9" s="17">
        <v>42</v>
      </c>
      <c r="E9" s="18">
        <f t="shared" ref="E9:E29" si="1">+C9+D9</f>
        <v>53.12</v>
      </c>
      <c r="F9" s="34"/>
      <c r="G9" s="28" t="s">
        <v>39</v>
      </c>
      <c r="H9" s="15" t="s">
        <v>314</v>
      </c>
    </row>
    <row r="10" spans="2:8" ht="19.5" customHeight="1" x14ac:dyDescent="0.25">
      <c r="B10" s="24" t="s">
        <v>253</v>
      </c>
      <c r="C10" s="17">
        <v>6.19</v>
      </c>
      <c r="D10" s="17">
        <v>35</v>
      </c>
      <c r="E10" s="18">
        <f t="shared" si="1"/>
        <v>41.19</v>
      </c>
      <c r="F10" s="34"/>
      <c r="G10" s="28" t="s">
        <v>40</v>
      </c>
      <c r="H10" s="15" t="s">
        <v>314</v>
      </c>
    </row>
    <row r="11" spans="2:8" ht="19.5" customHeight="1" x14ac:dyDescent="0.25">
      <c r="B11" s="24" t="s">
        <v>254</v>
      </c>
      <c r="C11" s="17">
        <v>15</v>
      </c>
      <c r="D11" s="17">
        <v>18</v>
      </c>
      <c r="E11" s="18">
        <f t="shared" si="1"/>
        <v>33</v>
      </c>
      <c r="F11" s="34"/>
      <c r="G11" s="28" t="s">
        <v>41</v>
      </c>
      <c r="H11" s="15" t="s">
        <v>316</v>
      </c>
    </row>
    <row r="12" spans="2:8" ht="19.5" customHeight="1" x14ac:dyDescent="0.25">
      <c r="B12" s="24" t="s">
        <v>255</v>
      </c>
      <c r="C12" s="17">
        <v>0</v>
      </c>
      <c r="D12" s="17">
        <v>27</v>
      </c>
      <c r="E12" s="18">
        <f t="shared" si="1"/>
        <v>27</v>
      </c>
      <c r="F12" s="19"/>
      <c r="G12" s="28" t="s">
        <v>42</v>
      </c>
      <c r="H12" s="35" t="s">
        <v>315</v>
      </c>
    </row>
    <row r="13" spans="2:8" ht="19.5" customHeight="1" x14ac:dyDescent="0.25">
      <c r="B13" s="24" t="s">
        <v>256</v>
      </c>
      <c r="C13" s="17">
        <v>15</v>
      </c>
      <c r="D13" s="17">
        <v>10</v>
      </c>
      <c r="E13" s="18">
        <f t="shared" si="1"/>
        <v>25</v>
      </c>
      <c r="F13" s="19" t="s">
        <v>15</v>
      </c>
      <c r="G13" s="30" t="s">
        <v>43</v>
      </c>
      <c r="H13" s="29" t="s">
        <v>314</v>
      </c>
    </row>
    <row r="14" spans="2:8" ht="19.5" customHeight="1" x14ac:dyDescent="0.25">
      <c r="B14" s="24" t="s">
        <v>257</v>
      </c>
      <c r="C14" s="17">
        <v>15</v>
      </c>
      <c r="D14" s="17">
        <v>10</v>
      </c>
      <c r="E14" s="18">
        <f t="shared" si="1"/>
        <v>25</v>
      </c>
      <c r="F14" s="19" t="s">
        <v>15</v>
      </c>
      <c r="G14" s="28" t="s">
        <v>44</v>
      </c>
      <c r="H14" s="15" t="s">
        <v>6</v>
      </c>
    </row>
    <row r="15" spans="2:8" ht="19.5" customHeight="1" x14ac:dyDescent="0.25">
      <c r="B15" s="24" t="s">
        <v>258</v>
      </c>
      <c r="C15" s="17">
        <v>0</v>
      </c>
      <c r="D15" s="17">
        <v>19</v>
      </c>
      <c r="E15" s="18">
        <f t="shared" si="1"/>
        <v>19</v>
      </c>
      <c r="F15" s="19"/>
      <c r="G15" s="28" t="s">
        <v>45</v>
      </c>
      <c r="H15" s="15" t="s">
        <v>6</v>
      </c>
    </row>
    <row r="16" spans="2:8" ht="19.5" customHeight="1" x14ac:dyDescent="0.25">
      <c r="B16" s="24" t="s">
        <v>259</v>
      </c>
      <c r="C16" s="17">
        <v>0</v>
      </c>
      <c r="D16" s="17">
        <v>15</v>
      </c>
      <c r="E16" s="18">
        <f t="shared" si="1"/>
        <v>15</v>
      </c>
      <c r="F16" s="19"/>
      <c r="G16" s="28" t="s">
        <v>46</v>
      </c>
      <c r="H16" s="15" t="s">
        <v>6</v>
      </c>
    </row>
    <row r="17" spans="2:8" ht="19.5" customHeight="1" x14ac:dyDescent="0.25">
      <c r="B17" s="24" t="s">
        <v>260</v>
      </c>
      <c r="C17" s="17">
        <v>4.75</v>
      </c>
      <c r="D17" s="17">
        <v>10</v>
      </c>
      <c r="E17" s="18">
        <f t="shared" si="1"/>
        <v>14.75</v>
      </c>
      <c r="F17" s="19"/>
      <c r="G17" s="28" t="s">
        <v>47</v>
      </c>
      <c r="H17" s="15" t="s">
        <v>6</v>
      </c>
    </row>
    <row r="18" spans="2:8" ht="19.5" customHeight="1" x14ac:dyDescent="0.25">
      <c r="B18" s="24" t="s">
        <v>261</v>
      </c>
      <c r="C18" s="17">
        <v>0</v>
      </c>
      <c r="D18" s="17">
        <v>10</v>
      </c>
      <c r="E18" s="18">
        <f t="shared" si="1"/>
        <v>10</v>
      </c>
      <c r="F18" s="19" t="s">
        <v>15</v>
      </c>
      <c r="G18" s="28" t="s">
        <v>48</v>
      </c>
      <c r="H18" s="15" t="s">
        <v>6</v>
      </c>
    </row>
    <row r="19" spans="2:8" ht="19.5" customHeight="1" x14ac:dyDescent="0.25">
      <c r="B19" s="24" t="s">
        <v>262</v>
      </c>
      <c r="C19" s="17">
        <v>0</v>
      </c>
      <c r="D19" s="17">
        <v>10</v>
      </c>
      <c r="E19" s="18">
        <f t="shared" si="1"/>
        <v>10</v>
      </c>
      <c r="F19" s="19" t="s">
        <v>15</v>
      </c>
      <c r="G19" s="28" t="s">
        <v>49</v>
      </c>
      <c r="H19" s="15" t="s">
        <v>6</v>
      </c>
    </row>
    <row r="20" spans="2:8" ht="19.5" customHeight="1" x14ac:dyDescent="0.25">
      <c r="B20" s="24" t="s">
        <v>263</v>
      </c>
      <c r="C20" s="17">
        <v>5.36</v>
      </c>
      <c r="D20" s="17">
        <v>0</v>
      </c>
      <c r="E20" s="18">
        <f t="shared" si="1"/>
        <v>5.36</v>
      </c>
      <c r="F20" s="19"/>
      <c r="G20" s="28" t="s">
        <v>50</v>
      </c>
      <c r="H20" s="15" t="s">
        <v>6</v>
      </c>
    </row>
    <row r="21" spans="2:8" ht="19.5" customHeight="1" x14ac:dyDescent="0.25">
      <c r="B21" s="24" t="s">
        <v>264</v>
      </c>
      <c r="C21" s="17">
        <v>0</v>
      </c>
      <c r="D21" s="17">
        <v>5</v>
      </c>
      <c r="E21" s="18">
        <f t="shared" si="1"/>
        <v>5</v>
      </c>
      <c r="F21" s="19"/>
      <c r="G21" s="28" t="s">
        <v>51</v>
      </c>
      <c r="H21" s="15" t="s">
        <v>6</v>
      </c>
    </row>
    <row r="22" spans="2:8" ht="19.5" customHeight="1" x14ac:dyDescent="0.25">
      <c r="B22" s="24" t="s">
        <v>265</v>
      </c>
      <c r="C22" s="17">
        <v>0</v>
      </c>
      <c r="D22" s="17">
        <v>2</v>
      </c>
      <c r="E22" s="18">
        <f t="shared" si="1"/>
        <v>2</v>
      </c>
      <c r="F22" s="19"/>
      <c r="G22" s="28" t="s">
        <v>52</v>
      </c>
      <c r="H22" s="15" t="s">
        <v>6</v>
      </c>
    </row>
    <row r="23" spans="2:8" ht="19.5" customHeight="1" x14ac:dyDescent="0.25">
      <c r="B23" s="24" t="s">
        <v>266</v>
      </c>
      <c r="C23" s="17">
        <v>0</v>
      </c>
      <c r="D23" s="17">
        <v>0</v>
      </c>
      <c r="E23" s="18">
        <f t="shared" si="1"/>
        <v>0</v>
      </c>
      <c r="F23" s="19" t="s">
        <v>15</v>
      </c>
      <c r="G23" s="28" t="s">
        <v>53</v>
      </c>
      <c r="H23" s="15" t="s">
        <v>6</v>
      </c>
    </row>
    <row r="24" spans="2:8" ht="19.5" customHeight="1" x14ac:dyDescent="0.25">
      <c r="B24" s="24" t="s">
        <v>267</v>
      </c>
      <c r="C24" s="17">
        <v>0</v>
      </c>
      <c r="D24" s="17">
        <v>0</v>
      </c>
      <c r="E24" s="18">
        <f t="shared" si="1"/>
        <v>0</v>
      </c>
      <c r="F24" s="19" t="s">
        <v>15</v>
      </c>
      <c r="G24" s="28" t="s">
        <v>54</v>
      </c>
      <c r="H24" s="15" t="s">
        <v>6</v>
      </c>
    </row>
    <row r="25" spans="2:8" ht="19.5" customHeight="1" x14ac:dyDescent="0.25">
      <c r="B25" s="24" t="s">
        <v>268</v>
      </c>
      <c r="C25" s="17">
        <v>0</v>
      </c>
      <c r="D25" s="17">
        <v>0</v>
      </c>
      <c r="E25" s="18">
        <f t="shared" si="1"/>
        <v>0</v>
      </c>
      <c r="F25" s="19" t="s">
        <v>15</v>
      </c>
      <c r="G25" s="28" t="s">
        <v>55</v>
      </c>
      <c r="H25" s="15" t="s">
        <v>6</v>
      </c>
    </row>
    <row r="26" spans="2:8" ht="19.5" customHeight="1" x14ac:dyDescent="0.25">
      <c r="B26" s="24" t="s">
        <v>269</v>
      </c>
      <c r="C26" s="17">
        <v>0</v>
      </c>
      <c r="D26" s="17">
        <v>0</v>
      </c>
      <c r="E26" s="18">
        <f t="shared" si="1"/>
        <v>0</v>
      </c>
      <c r="F26" s="19" t="s">
        <v>15</v>
      </c>
      <c r="G26" s="28" t="s">
        <v>56</v>
      </c>
      <c r="H26" s="15" t="s">
        <v>6</v>
      </c>
    </row>
    <row r="27" spans="2:8" ht="19.5" customHeight="1" x14ac:dyDescent="0.25">
      <c r="B27" s="24" t="s">
        <v>270</v>
      </c>
      <c r="C27" s="17">
        <v>0</v>
      </c>
      <c r="D27" s="17">
        <v>0</v>
      </c>
      <c r="E27" s="18">
        <f t="shared" si="1"/>
        <v>0</v>
      </c>
      <c r="F27" s="19" t="s">
        <v>15</v>
      </c>
      <c r="G27" s="28" t="s">
        <v>57</v>
      </c>
      <c r="H27" s="15" t="s">
        <v>6</v>
      </c>
    </row>
    <row r="28" spans="2:8" ht="19.5" customHeight="1" x14ac:dyDescent="0.25">
      <c r="B28" s="24" t="s">
        <v>271</v>
      </c>
      <c r="C28" s="17">
        <v>0</v>
      </c>
      <c r="D28" s="17">
        <v>0</v>
      </c>
      <c r="E28" s="18">
        <f t="shared" si="1"/>
        <v>0</v>
      </c>
      <c r="F28" s="19" t="s">
        <v>15</v>
      </c>
      <c r="G28" s="28" t="s">
        <v>58</v>
      </c>
      <c r="H28" s="15" t="s">
        <v>6</v>
      </c>
    </row>
    <row r="29" spans="2:8" ht="19.5" customHeight="1" x14ac:dyDescent="0.25">
      <c r="B29" s="24" t="s">
        <v>272</v>
      </c>
      <c r="C29" s="17">
        <v>0</v>
      </c>
      <c r="D29" s="17">
        <v>0</v>
      </c>
      <c r="E29" s="18">
        <f t="shared" si="1"/>
        <v>0</v>
      </c>
      <c r="F29" s="19" t="s">
        <v>15</v>
      </c>
      <c r="G29" s="28" t="s">
        <v>103</v>
      </c>
      <c r="H29" s="15" t="s">
        <v>6</v>
      </c>
    </row>
    <row r="30" spans="2:8" x14ac:dyDescent="0.25">
      <c r="B30" s="16"/>
      <c r="C30" s="17"/>
      <c r="D30" s="17"/>
      <c r="E30" s="17"/>
      <c r="F30" s="19"/>
      <c r="G30" s="14"/>
      <c r="H30" s="15"/>
    </row>
    <row r="31" spans="2:8" x14ac:dyDescent="0.25">
      <c r="B31" s="20"/>
      <c r="C31" s="21"/>
      <c r="D31" s="21"/>
      <c r="E31" s="21"/>
      <c r="F31" s="21"/>
      <c r="G31" s="21"/>
      <c r="H31" s="22"/>
    </row>
  </sheetData>
  <sheetProtection algorithmName="SHA-512" hashValue="rzRAkaI2J6kDvdSX/gdrX2GhIE9joNh55F2SU9G3C4RTxyob9zANHopbs3Fu0k4DwC0SuwQTx3GUsZZcSCmL6w==" saltValue="1gzgy2naxgPLFzosbGnz2w==" spinCount="100000" sheet="1" objects="1" scenarios="1"/>
  <pageMargins left="0.51181102362204722" right="0.51181102362204722" top="0.78740157480314965" bottom="0.78740157480314965" header="0.31496062992125984" footer="0.31496062992125984"/>
  <pageSetup paperSize="9" scale="60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B1:H16"/>
  <sheetViews>
    <sheetView showGridLines="0" zoomScale="115" zoomScaleNormal="115" workbookViewId="0">
      <selection activeCell="G22" sqref="G22"/>
    </sheetView>
  </sheetViews>
  <sheetFormatPr defaultRowHeight="15" x14ac:dyDescent="0.25"/>
  <cols>
    <col min="1" max="1" width="3.140625" customWidth="1"/>
    <col min="2" max="2" width="45.5703125" customWidth="1"/>
    <col min="3" max="3" width="25.5703125" customWidth="1"/>
    <col min="4" max="4" width="23.140625" customWidth="1"/>
    <col min="5" max="5" width="17.5703125" customWidth="1"/>
    <col min="6" max="6" width="21.7109375" customWidth="1"/>
    <col min="7" max="7" width="17.28515625" customWidth="1"/>
    <col min="8" max="8" width="24.42578125" bestFit="1" customWidth="1"/>
  </cols>
  <sheetData>
    <row r="1" spans="2:8" ht="26.25" x14ac:dyDescent="0.35">
      <c r="C1" s="2"/>
      <c r="D1" s="3" t="s">
        <v>0</v>
      </c>
    </row>
    <row r="2" spans="2:8" ht="25.5" x14ac:dyDescent="0.35">
      <c r="C2" s="2"/>
      <c r="D2" s="4" t="s">
        <v>1</v>
      </c>
    </row>
    <row r="3" spans="2:8" ht="6.75" customHeight="1" x14ac:dyDescent="0.25">
      <c r="C3" s="1"/>
    </row>
    <row r="4" spans="2:8" ht="23.25" customHeight="1" x14ac:dyDescent="0.35">
      <c r="C4" s="5"/>
      <c r="D4" s="6" t="s">
        <v>714</v>
      </c>
    </row>
    <row r="5" spans="2:8" ht="5.25" hidden="1" customHeight="1" thickBot="1" x14ac:dyDescent="0.4">
      <c r="C5" s="7"/>
      <c r="D5" s="7"/>
    </row>
    <row r="6" spans="2:8" ht="37.5" customHeight="1" thickBot="1" x14ac:dyDescent="0.55000000000000004">
      <c r="C6" s="8"/>
      <c r="D6" s="9" t="s">
        <v>232</v>
      </c>
    </row>
    <row r="7" spans="2:8" ht="78.75" customHeight="1" thickBot="1" x14ac:dyDescent="0.3">
      <c r="B7" s="10" t="s">
        <v>2</v>
      </c>
      <c r="C7" s="10" t="s">
        <v>11</v>
      </c>
      <c r="D7" s="10" t="s">
        <v>12</v>
      </c>
      <c r="E7" s="10" t="s">
        <v>3</v>
      </c>
      <c r="F7" s="10" t="s">
        <v>13</v>
      </c>
      <c r="G7" s="10" t="s">
        <v>4</v>
      </c>
      <c r="H7" s="10" t="s">
        <v>5</v>
      </c>
    </row>
    <row r="8" spans="2:8" ht="19.5" customHeight="1" x14ac:dyDescent="0.25">
      <c r="B8" s="23" t="s">
        <v>233</v>
      </c>
      <c r="C8" s="12">
        <v>4.05</v>
      </c>
      <c r="D8" s="12">
        <v>30</v>
      </c>
      <c r="E8" s="13">
        <f t="shared" ref="E8:E14" si="0">+C8+D8</f>
        <v>34.049999999999997</v>
      </c>
      <c r="F8" s="32"/>
      <c r="G8" s="29" t="s">
        <v>38</v>
      </c>
      <c r="H8" s="15" t="s">
        <v>314</v>
      </c>
    </row>
    <row r="9" spans="2:8" ht="19.5" customHeight="1" x14ac:dyDescent="0.25">
      <c r="B9" s="24" t="s">
        <v>234</v>
      </c>
      <c r="C9" s="17">
        <v>0</v>
      </c>
      <c r="D9" s="17">
        <v>30</v>
      </c>
      <c r="E9" s="18">
        <f t="shared" si="0"/>
        <v>30</v>
      </c>
      <c r="F9" s="11" t="s">
        <v>15</v>
      </c>
      <c r="G9" s="30" t="s">
        <v>39</v>
      </c>
      <c r="H9" s="35" t="s">
        <v>315</v>
      </c>
    </row>
    <row r="10" spans="2:8" ht="19.5" customHeight="1" x14ac:dyDescent="0.25">
      <c r="B10" s="24" t="s">
        <v>235</v>
      </c>
      <c r="C10" s="17">
        <v>0</v>
      </c>
      <c r="D10" s="17">
        <v>30</v>
      </c>
      <c r="E10" s="17">
        <f t="shared" si="0"/>
        <v>30</v>
      </c>
      <c r="F10" s="11" t="s">
        <v>15</v>
      </c>
      <c r="G10" s="30" t="s">
        <v>40</v>
      </c>
      <c r="H10" s="42" t="s">
        <v>715</v>
      </c>
    </row>
    <row r="11" spans="2:8" ht="19.5" customHeight="1" x14ac:dyDescent="0.25">
      <c r="B11" s="24" t="s">
        <v>236</v>
      </c>
      <c r="C11" s="17">
        <v>2.92</v>
      </c>
      <c r="D11" s="17">
        <v>0</v>
      </c>
      <c r="E11" s="18">
        <f t="shared" si="0"/>
        <v>2.92</v>
      </c>
      <c r="F11" s="32"/>
      <c r="G11" s="30" t="s">
        <v>41</v>
      </c>
      <c r="H11" s="35" t="s">
        <v>315</v>
      </c>
    </row>
    <row r="12" spans="2:8" ht="19.5" customHeight="1" x14ac:dyDescent="0.25">
      <c r="B12" s="24" t="s">
        <v>237</v>
      </c>
      <c r="C12" s="17">
        <v>0</v>
      </c>
      <c r="D12" s="17">
        <v>0</v>
      </c>
      <c r="E12" s="18">
        <f t="shared" si="0"/>
        <v>0</v>
      </c>
      <c r="F12" s="19" t="s">
        <v>15</v>
      </c>
      <c r="G12" s="30" t="s">
        <v>42</v>
      </c>
      <c r="H12" s="35" t="s">
        <v>315</v>
      </c>
    </row>
    <row r="13" spans="2:8" ht="19.5" customHeight="1" x14ac:dyDescent="0.25">
      <c r="B13" s="24" t="s">
        <v>238</v>
      </c>
      <c r="C13" s="17">
        <v>0</v>
      </c>
      <c r="D13" s="17">
        <v>0</v>
      </c>
      <c r="E13" s="18">
        <f t="shared" si="0"/>
        <v>0</v>
      </c>
      <c r="F13" s="19" t="s">
        <v>15</v>
      </c>
      <c r="G13" s="30" t="s">
        <v>43</v>
      </c>
      <c r="H13" s="15" t="s">
        <v>314</v>
      </c>
    </row>
    <row r="14" spans="2:8" ht="19.5" customHeight="1" x14ac:dyDescent="0.25">
      <c r="B14" s="24" t="s">
        <v>239</v>
      </c>
      <c r="C14" s="17">
        <v>0</v>
      </c>
      <c r="D14" s="17">
        <v>0</v>
      </c>
      <c r="E14" s="18">
        <f t="shared" si="0"/>
        <v>0</v>
      </c>
      <c r="F14" s="19" t="s">
        <v>15</v>
      </c>
      <c r="G14" s="31" t="s">
        <v>44</v>
      </c>
      <c r="H14" s="15" t="s">
        <v>317</v>
      </c>
    </row>
    <row r="15" spans="2:8" x14ac:dyDescent="0.25">
      <c r="B15" s="16"/>
      <c r="C15" s="17"/>
      <c r="D15" s="17"/>
      <c r="E15" s="17"/>
      <c r="F15" s="19"/>
      <c r="G15" s="14"/>
      <c r="H15" s="15"/>
    </row>
    <row r="16" spans="2:8" x14ac:dyDescent="0.25">
      <c r="B16" s="20"/>
      <c r="C16" s="21"/>
      <c r="D16" s="21"/>
      <c r="E16" s="21"/>
      <c r="F16" s="21"/>
      <c r="G16" s="21"/>
      <c r="H16" s="22"/>
    </row>
  </sheetData>
  <sheetProtection algorithmName="SHA-512" hashValue="2+u7NBAaCAdWBZRrebPy8yoEvGjN5QLariCCUXjQ0PIUflkAXGvVqJCrht3aZ0kbKdms5wGKa3yvVicAjt8K6w==" saltValue="dAog++fRG1rKUTbDIIMQdg==" spinCount="100000" sheet="1" objects="1" scenarios="1"/>
  <pageMargins left="0.51181102362204722" right="0.51181102362204722" top="0.78740157480314965" bottom="0.78740157480314965" header="0.31496062992125984" footer="0.31496062992125984"/>
  <pageSetup paperSize="9" scale="60" orientation="landscape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B1:H54"/>
  <sheetViews>
    <sheetView showGridLines="0" tabSelected="1" topLeftCell="A18" zoomScale="115" zoomScaleNormal="115" workbookViewId="0">
      <selection activeCell="K25" sqref="K25"/>
    </sheetView>
  </sheetViews>
  <sheetFormatPr defaultRowHeight="15" x14ac:dyDescent="0.25"/>
  <cols>
    <col min="1" max="1" width="3.140625" customWidth="1"/>
    <col min="2" max="2" width="45.5703125" customWidth="1"/>
    <col min="3" max="3" width="25.5703125" customWidth="1"/>
    <col min="4" max="4" width="23.140625" customWidth="1"/>
    <col min="5" max="5" width="17.5703125" customWidth="1"/>
    <col min="6" max="6" width="21.7109375" customWidth="1"/>
    <col min="7" max="7" width="17.28515625" customWidth="1"/>
    <col min="8" max="8" width="24.140625" bestFit="1" customWidth="1"/>
  </cols>
  <sheetData>
    <row r="1" spans="2:8" ht="26.25" x14ac:dyDescent="0.35">
      <c r="C1" s="2"/>
      <c r="D1" s="3" t="s">
        <v>0</v>
      </c>
    </row>
    <row r="2" spans="2:8" ht="25.5" x14ac:dyDescent="0.35">
      <c r="C2" s="2"/>
      <c r="D2" s="4" t="s">
        <v>1</v>
      </c>
    </row>
    <row r="3" spans="2:8" ht="6.75" customHeight="1" x14ac:dyDescent="0.25">
      <c r="C3" s="1"/>
    </row>
    <row r="4" spans="2:8" ht="23.25" customHeight="1" x14ac:dyDescent="0.35">
      <c r="C4" s="5"/>
      <c r="D4" s="6" t="s">
        <v>274</v>
      </c>
    </row>
    <row r="5" spans="2:8" ht="5.25" hidden="1" customHeight="1" thickBot="1" x14ac:dyDescent="0.4">
      <c r="C5" s="7"/>
      <c r="D5" s="7"/>
    </row>
    <row r="6" spans="2:8" ht="37.5" customHeight="1" thickBot="1" x14ac:dyDescent="0.55000000000000004">
      <c r="C6" s="8"/>
      <c r="D6" s="9" t="s">
        <v>187</v>
      </c>
    </row>
    <row r="7" spans="2:8" ht="78.75" customHeight="1" thickBot="1" x14ac:dyDescent="0.3">
      <c r="B7" s="10" t="s">
        <v>2</v>
      </c>
      <c r="C7" s="10" t="s">
        <v>11</v>
      </c>
      <c r="D7" s="10" t="s">
        <v>12</v>
      </c>
      <c r="E7" s="10" t="s">
        <v>3</v>
      </c>
      <c r="F7" s="10" t="s">
        <v>13</v>
      </c>
      <c r="G7" s="10" t="s">
        <v>4</v>
      </c>
      <c r="H7" s="10" t="s">
        <v>5</v>
      </c>
    </row>
    <row r="8" spans="2:8" ht="19.5" customHeight="1" x14ac:dyDescent="0.25">
      <c r="B8" s="23" t="s">
        <v>188</v>
      </c>
      <c r="C8" s="12">
        <v>70</v>
      </c>
      <c r="D8" s="12">
        <v>30</v>
      </c>
      <c r="E8" s="13">
        <f t="shared" ref="E8:E52" si="0">+C8+D8</f>
        <v>100</v>
      </c>
      <c r="F8" s="11" t="s">
        <v>15</v>
      </c>
      <c r="G8" s="29" t="s">
        <v>38</v>
      </c>
      <c r="H8" s="35" t="s">
        <v>315</v>
      </c>
    </row>
    <row r="9" spans="2:8" ht="19.5" customHeight="1" x14ac:dyDescent="0.25">
      <c r="B9" s="24" t="s">
        <v>189</v>
      </c>
      <c r="C9" s="17">
        <v>70</v>
      </c>
      <c r="D9" s="17">
        <v>30</v>
      </c>
      <c r="E9" s="18">
        <f t="shared" si="0"/>
        <v>100</v>
      </c>
      <c r="F9" s="11" t="s">
        <v>15</v>
      </c>
      <c r="G9" s="30" t="s">
        <v>39</v>
      </c>
      <c r="H9" s="35" t="s">
        <v>315</v>
      </c>
    </row>
    <row r="10" spans="2:8" ht="19.5" customHeight="1" x14ac:dyDescent="0.25">
      <c r="B10" s="24" t="s">
        <v>190</v>
      </c>
      <c r="C10" s="17">
        <v>70</v>
      </c>
      <c r="D10" s="17">
        <v>30</v>
      </c>
      <c r="E10" s="18">
        <f t="shared" si="0"/>
        <v>100</v>
      </c>
      <c r="F10" s="11" t="s">
        <v>15</v>
      </c>
      <c r="G10" s="30" t="s">
        <v>40</v>
      </c>
      <c r="H10" s="15" t="s">
        <v>314</v>
      </c>
    </row>
    <row r="11" spans="2:8" ht="19.5" customHeight="1" x14ac:dyDescent="0.25">
      <c r="B11" s="24" t="s">
        <v>191</v>
      </c>
      <c r="C11" s="17">
        <v>70</v>
      </c>
      <c r="D11" s="17">
        <v>30</v>
      </c>
      <c r="E11" s="18">
        <f t="shared" si="0"/>
        <v>100</v>
      </c>
      <c r="F11" s="11" t="s">
        <v>15</v>
      </c>
      <c r="G11" s="30" t="s">
        <v>41</v>
      </c>
      <c r="H11" s="35" t="s">
        <v>315</v>
      </c>
    </row>
    <row r="12" spans="2:8" ht="19.5" customHeight="1" x14ac:dyDescent="0.25">
      <c r="B12" s="24" t="s">
        <v>192</v>
      </c>
      <c r="C12" s="17">
        <v>51.15</v>
      </c>
      <c r="D12" s="17">
        <v>30</v>
      </c>
      <c r="E12" s="18">
        <f t="shared" si="0"/>
        <v>81.150000000000006</v>
      </c>
      <c r="F12" s="34"/>
      <c r="G12" s="30" t="s">
        <v>42</v>
      </c>
      <c r="H12" s="35" t="s">
        <v>315</v>
      </c>
    </row>
    <row r="13" spans="2:8" ht="19.5" customHeight="1" x14ac:dyDescent="0.25">
      <c r="B13" s="24" t="s">
        <v>193</v>
      </c>
      <c r="C13" s="17">
        <v>43.12</v>
      </c>
      <c r="D13" s="17">
        <v>30</v>
      </c>
      <c r="E13" s="18">
        <f t="shared" si="0"/>
        <v>73.12</v>
      </c>
      <c r="F13" s="34"/>
      <c r="G13" s="30" t="s">
        <v>43</v>
      </c>
      <c r="H13" s="36" t="s">
        <v>317</v>
      </c>
    </row>
    <row r="14" spans="2:8" ht="19.5" customHeight="1" x14ac:dyDescent="0.25">
      <c r="B14" s="24" t="s">
        <v>194</v>
      </c>
      <c r="C14" s="17">
        <v>35.71</v>
      </c>
      <c r="D14" s="17">
        <v>30</v>
      </c>
      <c r="E14" s="18">
        <f t="shared" si="0"/>
        <v>65.710000000000008</v>
      </c>
      <c r="F14" s="34"/>
      <c r="G14" s="31" t="s">
        <v>44</v>
      </c>
      <c r="H14" s="35" t="s">
        <v>315</v>
      </c>
    </row>
    <row r="15" spans="2:8" ht="19.5" customHeight="1" x14ac:dyDescent="0.25">
      <c r="B15" s="24" t="s">
        <v>195</v>
      </c>
      <c r="C15" s="17">
        <v>25.75</v>
      </c>
      <c r="D15" s="17">
        <v>30</v>
      </c>
      <c r="E15" s="18">
        <f t="shared" si="0"/>
        <v>55.75</v>
      </c>
      <c r="F15" s="34"/>
      <c r="G15" s="31" t="s">
        <v>45</v>
      </c>
      <c r="H15" s="35" t="s">
        <v>315</v>
      </c>
    </row>
    <row r="16" spans="2:8" ht="19.5" customHeight="1" x14ac:dyDescent="0.25">
      <c r="B16" s="24" t="s">
        <v>196</v>
      </c>
      <c r="C16" s="17">
        <v>25.13</v>
      </c>
      <c r="D16" s="17">
        <v>30</v>
      </c>
      <c r="E16" s="18">
        <f t="shared" si="0"/>
        <v>55.129999999999995</v>
      </c>
      <c r="F16" s="34"/>
      <c r="G16" s="31" t="s">
        <v>46</v>
      </c>
      <c r="H16" s="35" t="s">
        <v>315</v>
      </c>
    </row>
    <row r="17" spans="2:8" ht="19.5" customHeight="1" x14ac:dyDescent="0.25">
      <c r="B17" s="24" t="s">
        <v>197</v>
      </c>
      <c r="C17" s="17">
        <v>16.47</v>
      </c>
      <c r="D17" s="17">
        <v>30</v>
      </c>
      <c r="E17" s="18">
        <f t="shared" si="0"/>
        <v>46.47</v>
      </c>
      <c r="F17" s="34"/>
      <c r="G17" s="31" t="s">
        <v>47</v>
      </c>
      <c r="H17" s="15" t="s">
        <v>314</v>
      </c>
    </row>
    <row r="18" spans="2:8" ht="19.5" customHeight="1" x14ac:dyDescent="0.25">
      <c r="B18" s="24" t="s">
        <v>198</v>
      </c>
      <c r="C18" s="17">
        <v>13.8</v>
      </c>
      <c r="D18" s="17">
        <v>30</v>
      </c>
      <c r="E18" s="18">
        <f t="shared" si="0"/>
        <v>43.8</v>
      </c>
      <c r="F18" s="34"/>
      <c r="G18" s="31" t="s">
        <v>48</v>
      </c>
      <c r="H18" s="15" t="s">
        <v>314</v>
      </c>
    </row>
    <row r="19" spans="2:8" ht="19.5" customHeight="1" x14ac:dyDescent="0.25">
      <c r="B19" s="24" t="s">
        <v>199</v>
      </c>
      <c r="C19" s="17">
        <v>9.43</v>
      </c>
      <c r="D19" s="17">
        <v>30</v>
      </c>
      <c r="E19" s="18">
        <f t="shared" si="0"/>
        <v>39.43</v>
      </c>
      <c r="F19" s="34"/>
      <c r="G19" s="31" t="s">
        <v>49</v>
      </c>
      <c r="H19" s="15" t="s">
        <v>314</v>
      </c>
    </row>
    <row r="20" spans="2:8" ht="19.5" customHeight="1" x14ac:dyDescent="0.25">
      <c r="B20" s="24" t="s">
        <v>200</v>
      </c>
      <c r="C20" s="17">
        <v>4.59</v>
      </c>
      <c r="D20" s="17">
        <v>30</v>
      </c>
      <c r="E20" s="18">
        <f t="shared" si="0"/>
        <v>34.590000000000003</v>
      </c>
      <c r="F20" s="34"/>
      <c r="G20" s="31" t="s">
        <v>50</v>
      </c>
      <c r="H20" s="15" t="s">
        <v>314</v>
      </c>
    </row>
    <row r="21" spans="2:8" ht="19.5" customHeight="1" x14ac:dyDescent="0.25">
      <c r="B21" s="24" t="s">
        <v>201</v>
      </c>
      <c r="C21" s="17">
        <v>0</v>
      </c>
      <c r="D21" s="17">
        <v>30</v>
      </c>
      <c r="E21" s="18">
        <f t="shared" si="0"/>
        <v>30</v>
      </c>
      <c r="F21" s="19" t="s">
        <v>15</v>
      </c>
      <c r="G21" s="31" t="s">
        <v>51</v>
      </c>
      <c r="H21" s="35" t="s">
        <v>315</v>
      </c>
    </row>
    <row r="22" spans="2:8" ht="19.5" customHeight="1" x14ac:dyDescent="0.25">
      <c r="B22" s="24" t="s">
        <v>202</v>
      </c>
      <c r="C22" s="17">
        <v>0</v>
      </c>
      <c r="D22" s="17">
        <v>30</v>
      </c>
      <c r="E22" s="18">
        <f t="shared" si="0"/>
        <v>30</v>
      </c>
      <c r="F22" s="19" t="s">
        <v>15</v>
      </c>
      <c r="G22" s="31" t="s">
        <v>52</v>
      </c>
      <c r="H22" s="15" t="s">
        <v>317</v>
      </c>
    </row>
    <row r="23" spans="2:8" ht="19.5" customHeight="1" x14ac:dyDescent="0.25">
      <c r="B23" s="24" t="s">
        <v>203</v>
      </c>
      <c r="C23" s="17">
        <v>0</v>
      </c>
      <c r="D23" s="17">
        <v>30</v>
      </c>
      <c r="E23" s="18">
        <f t="shared" si="0"/>
        <v>30</v>
      </c>
      <c r="F23" s="19" t="s">
        <v>15</v>
      </c>
      <c r="G23" s="31" t="s">
        <v>53</v>
      </c>
      <c r="H23" s="15" t="s">
        <v>316</v>
      </c>
    </row>
    <row r="24" spans="2:8" ht="19.5" customHeight="1" x14ac:dyDescent="0.25">
      <c r="B24" s="24" t="s">
        <v>204</v>
      </c>
      <c r="C24" s="17">
        <v>0</v>
      </c>
      <c r="D24" s="17">
        <v>30</v>
      </c>
      <c r="E24" s="18">
        <f t="shared" si="0"/>
        <v>30</v>
      </c>
      <c r="F24" s="19" t="s">
        <v>15</v>
      </c>
      <c r="G24" s="31" t="s">
        <v>54</v>
      </c>
      <c r="H24" s="35" t="s">
        <v>315</v>
      </c>
    </row>
    <row r="25" spans="2:8" ht="19.5" customHeight="1" x14ac:dyDescent="0.25">
      <c r="B25" s="24" t="s">
        <v>205</v>
      </c>
      <c r="C25" s="17">
        <v>0</v>
      </c>
      <c r="D25" s="17">
        <v>30</v>
      </c>
      <c r="E25" s="18">
        <f t="shared" si="0"/>
        <v>30</v>
      </c>
      <c r="F25" s="19" t="s">
        <v>15</v>
      </c>
      <c r="G25" s="31" t="s">
        <v>55</v>
      </c>
      <c r="H25" s="15" t="s">
        <v>314</v>
      </c>
    </row>
    <row r="26" spans="2:8" ht="19.5" customHeight="1" x14ac:dyDescent="0.25">
      <c r="B26" s="24" t="s">
        <v>206</v>
      </c>
      <c r="C26" s="17">
        <v>0</v>
      </c>
      <c r="D26" s="17">
        <v>30</v>
      </c>
      <c r="E26" s="18">
        <f t="shared" si="0"/>
        <v>30</v>
      </c>
      <c r="F26" s="19" t="s">
        <v>15</v>
      </c>
      <c r="G26" s="31" t="s">
        <v>56</v>
      </c>
      <c r="H26" s="35" t="s">
        <v>315</v>
      </c>
    </row>
    <row r="27" spans="2:8" ht="19.5" customHeight="1" x14ac:dyDescent="0.25">
      <c r="B27" s="24" t="s">
        <v>207</v>
      </c>
      <c r="C27" s="17">
        <v>19.260000000000002</v>
      </c>
      <c r="D27" s="17">
        <v>0</v>
      </c>
      <c r="E27" s="18">
        <f t="shared" si="0"/>
        <v>19.260000000000002</v>
      </c>
      <c r="F27" s="34"/>
      <c r="G27" s="31" t="s">
        <v>57</v>
      </c>
      <c r="H27" s="35" t="s">
        <v>315</v>
      </c>
    </row>
    <row r="28" spans="2:8" ht="19.5" customHeight="1" x14ac:dyDescent="0.25">
      <c r="B28" s="24" t="s">
        <v>208</v>
      </c>
      <c r="C28" s="17">
        <v>17.760000000000002</v>
      </c>
      <c r="D28" s="17">
        <v>0</v>
      </c>
      <c r="E28" s="18">
        <f t="shared" si="0"/>
        <v>17.760000000000002</v>
      </c>
      <c r="F28" s="34"/>
      <c r="G28" s="31" t="s">
        <v>58</v>
      </c>
      <c r="H28" s="35" t="s">
        <v>315</v>
      </c>
    </row>
    <row r="29" spans="2:8" ht="19.5" customHeight="1" x14ac:dyDescent="0.25">
      <c r="B29" s="24" t="s">
        <v>209</v>
      </c>
      <c r="C29" s="17">
        <v>5.03</v>
      </c>
      <c r="D29" s="17">
        <v>0</v>
      </c>
      <c r="E29" s="18">
        <f t="shared" si="0"/>
        <v>5.03</v>
      </c>
      <c r="F29" s="34"/>
      <c r="G29" s="31" t="s">
        <v>103</v>
      </c>
      <c r="H29" s="44" t="s">
        <v>315</v>
      </c>
    </row>
    <row r="30" spans="2:8" ht="19.5" customHeight="1" x14ac:dyDescent="0.25">
      <c r="B30" s="24" t="s">
        <v>210</v>
      </c>
      <c r="C30" s="17">
        <v>0</v>
      </c>
      <c r="D30" s="17">
        <v>0</v>
      </c>
      <c r="E30" s="18">
        <f t="shared" si="0"/>
        <v>0</v>
      </c>
      <c r="F30" s="19" t="s">
        <v>15</v>
      </c>
      <c r="G30" s="31" t="s">
        <v>104</v>
      </c>
      <c r="H30" s="15" t="s">
        <v>6</v>
      </c>
    </row>
    <row r="31" spans="2:8" ht="19.5" customHeight="1" x14ac:dyDescent="0.25">
      <c r="B31" s="24" t="s">
        <v>211</v>
      </c>
      <c r="C31" s="17">
        <v>0</v>
      </c>
      <c r="D31" s="25">
        <v>0</v>
      </c>
      <c r="E31" s="18">
        <f t="shared" si="0"/>
        <v>0</v>
      </c>
      <c r="F31" s="19" t="s">
        <v>15</v>
      </c>
      <c r="G31" s="30" t="s">
        <v>105</v>
      </c>
      <c r="H31" s="15" t="s">
        <v>6</v>
      </c>
    </row>
    <row r="32" spans="2:8" ht="19.5" customHeight="1" x14ac:dyDescent="0.25">
      <c r="B32" s="24" t="s">
        <v>212</v>
      </c>
      <c r="C32" s="17">
        <v>0</v>
      </c>
      <c r="D32" s="25">
        <v>0</v>
      </c>
      <c r="E32" s="18">
        <f t="shared" si="0"/>
        <v>0</v>
      </c>
      <c r="F32" s="19" t="s">
        <v>15</v>
      </c>
      <c r="G32" s="30" t="s">
        <v>106</v>
      </c>
      <c r="H32" s="15" t="s">
        <v>6</v>
      </c>
    </row>
    <row r="33" spans="2:8" ht="19.5" customHeight="1" x14ac:dyDescent="0.25">
      <c r="B33" s="24" t="s">
        <v>213</v>
      </c>
      <c r="C33" s="17">
        <v>0</v>
      </c>
      <c r="D33" s="25">
        <v>0</v>
      </c>
      <c r="E33" s="18">
        <f t="shared" si="0"/>
        <v>0</v>
      </c>
      <c r="F33" s="19" t="s">
        <v>15</v>
      </c>
      <c r="G33" s="30" t="s">
        <v>107</v>
      </c>
      <c r="H33" s="15" t="s">
        <v>6</v>
      </c>
    </row>
    <row r="34" spans="2:8" ht="19.5" customHeight="1" x14ac:dyDescent="0.25">
      <c r="B34" s="24" t="s">
        <v>214</v>
      </c>
      <c r="C34" s="17">
        <v>0</v>
      </c>
      <c r="D34" s="25">
        <v>0</v>
      </c>
      <c r="E34" s="18">
        <f t="shared" si="0"/>
        <v>0</v>
      </c>
      <c r="F34" s="19" t="s">
        <v>15</v>
      </c>
      <c r="G34" s="30" t="s">
        <v>108</v>
      </c>
      <c r="H34" s="15" t="s">
        <v>6</v>
      </c>
    </row>
    <row r="35" spans="2:8" ht="19.5" customHeight="1" x14ac:dyDescent="0.25">
      <c r="B35" s="24" t="s">
        <v>215</v>
      </c>
      <c r="C35" s="17">
        <v>0</v>
      </c>
      <c r="D35" s="25">
        <v>0</v>
      </c>
      <c r="E35" s="18">
        <f t="shared" si="0"/>
        <v>0</v>
      </c>
      <c r="F35" s="19" t="s">
        <v>15</v>
      </c>
      <c r="G35" s="30" t="s">
        <v>109</v>
      </c>
      <c r="H35" s="15" t="s">
        <v>6</v>
      </c>
    </row>
    <row r="36" spans="2:8" ht="19.5" customHeight="1" x14ac:dyDescent="0.25">
      <c r="B36" s="24" t="s">
        <v>216</v>
      </c>
      <c r="C36" s="17">
        <v>0</v>
      </c>
      <c r="D36" s="25">
        <v>0</v>
      </c>
      <c r="E36" s="18">
        <f t="shared" si="0"/>
        <v>0</v>
      </c>
      <c r="F36" s="19" t="s">
        <v>15</v>
      </c>
      <c r="G36" s="30" t="s">
        <v>110</v>
      </c>
      <c r="H36" s="15" t="s">
        <v>6</v>
      </c>
    </row>
    <row r="37" spans="2:8" ht="19.5" customHeight="1" x14ac:dyDescent="0.25">
      <c r="B37" s="24" t="s">
        <v>217</v>
      </c>
      <c r="C37" s="17">
        <v>0</v>
      </c>
      <c r="D37" s="17">
        <v>0</v>
      </c>
      <c r="E37" s="18">
        <f t="shared" si="0"/>
        <v>0</v>
      </c>
      <c r="F37" s="19" t="s">
        <v>15</v>
      </c>
      <c r="G37" s="31" t="s">
        <v>111</v>
      </c>
      <c r="H37" s="15" t="s">
        <v>6</v>
      </c>
    </row>
    <row r="38" spans="2:8" ht="19.5" customHeight="1" x14ac:dyDescent="0.25">
      <c r="B38" s="24" t="s">
        <v>218</v>
      </c>
      <c r="C38" s="17">
        <v>0</v>
      </c>
      <c r="D38" s="17">
        <v>0</v>
      </c>
      <c r="E38" s="18">
        <f t="shared" si="0"/>
        <v>0</v>
      </c>
      <c r="F38" s="19" t="s">
        <v>15</v>
      </c>
      <c r="G38" s="31" t="s">
        <v>112</v>
      </c>
      <c r="H38" s="15" t="s">
        <v>6</v>
      </c>
    </row>
    <row r="39" spans="2:8" ht="19.5" customHeight="1" x14ac:dyDescent="0.25">
      <c r="B39" s="24" t="s">
        <v>219</v>
      </c>
      <c r="C39" s="17">
        <v>0</v>
      </c>
      <c r="D39" s="17">
        <v>0</v>
      </c>
      <c r="E39" s="18">
        <f t="shared" si="0"/>
        <v>0</v>
      </c>
      <c r="F39" s="19" t="s">
        <v>15</v>
      </c>
      <c r="G39" s="31" t="s">
        <v>113</v>
      </c>
      <c r="H39" s="15" t="s">
        <v>6</v>
      </c>
    </row>
    <row r="40" spans="2:8" ht="19.5" customHeight="1" x14ac:dyDescent="0.25">
      <c r="B40" s="24" t="s">
        <v>14</v>
      </c>
      <c r="C40" s="17">
        <v>0</v>
      </c>
      <c r="D40" s="17">
        <v>0</v>
      </c>
      <c r="E40" s="18">
        <f t="shared" si="0"/>
        <v>0</v>
      </c>
      <c r="F40" s="19" t="s">
        <v>15</v>
      </c>
      <c r="G40" s="31" t="s">
        <v>114</v>
      </c>
      <c r="H40" s="15" t="s">
        <v>6</v>
      </c>
    </row>
    <row r="41" spans="2:8" ht="19.5" customHeight="1" x14ac:dyDescent="0.25">
      <c r="B41" s="24" t="s">
        <v>220</v>
      </c>
      <c r="C41" s="17">
        <v>0</v>
      </c>
      <c r="D41" s="17">
        <v>0</v>
      </c>
      <c r="E41" s="18">
        <f t="shared" si="0"/>
        <v>0</v>
      </c>
      <c r="F41" s="19" t="s">
        <v>15</v>
      </c>
      <c r="G41" s="31" t="s">
        <v>115</v>
      </c>
      <c r="H41" s="15" t="s">
        <v>6</v>
      </c>
    </row>
    <row r="42" spans="2:8" ht="19.5" customHeight="1" x14ac:dyDescent="0.25">
      <c r="B42" s="24" t="s">
        <v>221</v>
      </c>
      <c r="C42" s="17">
        <v>0</v>
      </c>
      <c r="D42" s="17">
        <v>0</v>
      </c>
      <c r="E42" s="18">
        <f t="shared" si="0"/>
        <v>0</v>
      </c>
      <c r="F42" s="19" t="s">
        <v>15</v>
      </c>
      <c r="G42" s="31" t="s">
        <v>116</v>
      </c>
      <c r="H42" s="15" t="s">
        <v>6</v>
      </c>
    </row>
    <row r="43" spans="2:8" ht="19.5" customHeight="1" x14ac:dyDescent="0.25">
      <c r="B43" s="24" t="s">
        <v>222</v>
      </c>
      <c r="C43" s="17">
        <v>0</v>
      </c>
      <c r="D43" s="17">
        <v>0</v>
      </c>
      <c r="E43" s="18">
        <f t="shared" si="0"/>
        <v>0</v>
      </c>
      <c r="F43" s="19" t="s">
        <v>15</v>
      </c>
      <c r="G43" s="31" t="s">
        <v>117</v>
      </c>
      <c r="H43" s="15" t="s">
        <v>6</v>
      </c>
    </row>
    <row r="44" spans="2:8" ht="19.5" customHeight="1" x14ac:dyDescent="0.25">
      <c r="B44" s="24" t="s">
        <v>223</v>
      </c>
      <c r="C44" s="17">
        <v>0</v>
      </c>
      <c r="D44" s="17">
        <v>0</v>
      </c>
      <c r="E44" s="18">
        <f t="shared" si="0"/>
        <v>0</v>
      </c>
      <c r="F44" s="19" t="s">
        <v>15</v>
      </c>
      <c r="G44" s="31" t="s">
        <v>118</v>
      </c>
      <c r="H44" s="15" t="s">
        <v>6</v>
      </c>
    </row>
    <row r="45" spans="2:8" ht="19.5" customHeight="1" x14ac:dyDescent="0.25">
      <c r="B45" s="24" t="s">
        <v>224</v>
      </c>
      <c r="C45" s="17">
        <v>0</v>
      </c>
      <c r="D45" s="17">
        <v>0</v>
      </c>
      <c r="E45" s="18">
        <f t="shared" si="0"/>
        <v>0</v>
      </c>
      <c r="F45" s="19" t="s">
        <v>15</v>
      </c>
      <c r="G45" s="31" t="s">
        <v>119</v>
      </c>
      <c r="H45" s="15" t="s">
        <v>6</v>
      </c>
    </row>
    <row r="46" spans="2:8" ht="19.5" customHeight="1" x14ac:dyDescent="0.25">
      <c r="B46" s="24" t="s">
        <v>225</v>
      </c>
      <c r="C46" s="17">
        <v>0</v>
      </c>
      <c r="D46" s="17">
        <v>0</v>
      </c>
      <c r="E46" s="18">
        <f t="shared" si="0"/>
        <v>0</v>
      </c>
      <c r="F46" s="19" t="s">
        <v>15</v>
      </c>
      <c r="G46" s="31" t="s">
        <v>120</v>
      </c>
      <c r="H46" s="15" t="s">
        <v>6</v>
      </c>
    </row>
    <row r="47" spans="2:8" ht="19.5" customHeight="1" x14ac:dyDescent="0.25">
      <c r="B47" s="24" t="s">
        <v>226</v>
      </c>
      <c r="C47" s="17">
        <v>0</v>
      </c>
      <c r="D47" s="17">
        <v>0</v>
      </c>
      <c r="E47" s="18">
        <f t="shared" si="0"/>
        <v>0</v>
      </c>
      <c r="F47" s="19" t="s">
        <v>15</v>
      </c>
      <c r="G47" s="31" t="s">
        <v>121</v>
      </c>
      <c r="H47" s="15" t="s">
        <v>6</v>
      </c>
    </row>
    <row r="48" spans="2:8" ht="19.5" customHeight="1" x14ac:dyDescent="0.25">
      <c r="B48" s="24" t="s">
        <v>227</v>
      </c>
      <c r="C48" s="17">
        <v>0</v>
      </c>
      <c r="D48" s="17">
        <v>0</v>
      </c>
      <c r="E48" s="18">
        <f t="shared" si="0"/>
        <v>0</v>
      </c>
      <c r="F48" s="19" t="s">
        <v>15</v>
      </c>
      <c r="G48" s="31" t="s">
        <v>122</v>
      </c>
      <c r="H48" s="15" t="s">
        <v>6</v>
      </c>
    </row>
    <row r="49" spans="2:8" ht="19.5" customHeight="1" x14ac:dyDescent="0.25">
      <c r="B49" s="24" t="s">
        <v>228</v>
      </c>
      <c r="C49" s="17">
        <v>0</v>
      </c>
      <c r="D49" s="17">
        <v>0</v>
      </c>
      <c r="E49" s="18">
        <f t="shared" si="0"/>
        <v>0</v>
      </c>
      <c r="F49" s="19" t="s">
        <v>15</v>
      </c>
      <c r="G49" s="31" t="s">
        <v>123</v>
      </c>
      <c r="H49" s="15" t="s">
        <v>6</v>
      </c>
    </row>
    <row r="50" spans="2:8" ht="19.5" customHeight="1" x14ac:dyDescent="0.25">
      <c r="B50" s="24" t="s">
        <v>229</v>
      </c>
      <c r="C50" s="17">
        <v>0</v>
      </c>
      <c r="D50" s="17">
        <v>0</v>
      </c>
      <c r="E50" s="18">
        <f t="shared" si="0"/>
        <v>0</v>
      </c>
      <c r="F50" s="19" t="s">
        <v>15</v>
      </c>
      <c r="G50" s="31" t="s">
        <v>124</v>
      </c>
      <c r="H50" s="15" t="s">
        <v>6</v>
      </c>
    </row>
    <row r="51" spans="2:8" ht="19.5" customHeight="1" x14ac:dyDescent="0.25">
      <c r="B51" s="24" t="s">
        <v>230</v>
      </c>
      <c r="C51" s="17">
        <v>0</v>
      </c>
      <c r="D51" s="17">
        <v>0</v>
      </c>
      <c r="E51" s="18">
        <f t="shared" si="0"/>
        <v>0</v>
      </c>
      <c r="F51" s="19" t="s">
        <v>15</v>
      </c>
      <c r="G51" s="31" t="s">
        <v>125</v>
      </c>
      <c r="H51" s="15" t="s">
        <v>6</v>
      </c>
    </row>
    <row r="52" spans="2:8" ht="19.5" customHeight="1" x14ac:dyDescent="0.25">
      <c r="B52" s="24" t="s">
        <v>231</v>
      </c>
      <c r="C52" s="17">
        <v>0</v>
      </c>
      <c r="D52" s="17">
        <v>0</v>
      </c>
      <c r="E52" s="18">
        <f t="shared" si="0"/>
        <v>0</v>
      </c>
      <c r="F52" s="19" t="s">
        <v>15</v>
      </c>
      <c r="G52" s="31" t="s">
        <v>177</v>
      </c>
      <c r="H52" s="15" t="s">
        <v>6</v>
      </c>
    </row>
    <row r="53" spans="2:8" x14ac:dyDescent="0.25">
      <c r="B53" s="16"/>
      <c r="C53" s="17"/>
      <c r="D53" s="17"/>
      <c r="E53" s="17"/>
      <c r="F53" s="19"/>
      <c r="G53" s="14"/>
      <c r="H53" s="15"/>
    </row>
    <row r="54" spans="2:8" x14ac:dyDescent="0.25">
      <c r="B54" s="20"/>
      <c r="C54" s="21"/>
      <c r="D54" s="21"/>
      <c r="E54" s="21"/>
      <c r="F54" s="21"/>
      <c r="G54" s="21"/>
      <c r="H54" s="22"/>
    </row>
  </sheetData>
  <sheetProtection algorithmName="SHA-512" hashValue="bjMxwCvQnDXbTwOHTRvjaxBxoiAhSrrEhGz9BeSKJcDOStZRWOtfFZVaRRaqx2x8d/i0s9cvf65qv785Pqd3sg==" saltValue="OqtdUaDXwiOEw7kol9MNiw==" spinCount="100000" sheet="1" objects="1" scenarios="1"/>
  <pageMargins left="0.51181102362204722" right="0.51181102362204722" top="0.78740157480314965" bottom="0.78740157480314965" header="0.31496062992125984" footer="0.31496062992125984"/>
  <pageSetup paperSize="9" scale="60" orientation="landscape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B1:H71"/>
  <sheetViews>
    <sheetView topLeftCell="A19" zoomScaleNormal="100" workbookViewId="0">
      <selection activeCell="J63" sqref="J63"/>
    </sheetView>
  </sheetViews>
  <sheetFormatPr defaultRowHeight="15" x14ac:dyDescent="0.25"/>
  <cols>
    <col min="1" max="1" width="3.140625" customWidth="1"/>
    <col min="2" max="2" width="45.5703125" customWidth="1"/>
    <col min="3" max="3" width="25.5703125" customWidth="1"/>
    <col min="4" max="4" width="23.140625" customWidth="1"/>
    <col min="5" max="5" width="17.5703125" customWidth="1"/>
    <col min="6" max="6" width="21.7109375" customWidth="1"/>
    <col min="7" max="7" width="17.28515625" customWidth="1"/>
    <col min="8" max="8" width="26" customWidth="1"/>
  </cols>
  <sheetData>
    <row r="1" spans="2:8" ht="26.25" x14ac:dyDescent="0.35">
      <c r="C1" s="2"/>
      <c r="D1" s="3" t="s">
        <v>0</v>
      </c>
    </row>
    <row r="2" spans="2:8" ht="25.5" x14ac:dyDescent="0.35">
      <c r="C2" s="2"/>
      <c r="D2" s="4" t="s">
        <v>1</v>
      </c>
    </row>
    <row r="3" spans="2:8" ht="6.75" customHeight="1" x14ac:dyDescent="0.25">
      <c r="C3" s="1"/>
    </row>
    <row r="4" spans="2:8" ht="23.25" customHeight="1" x14ac:dyDescent="0.35">
      <c r="C4" s="5"/>
      <c r="D4" s="6" t="s">
        <v>318</v>
      </c>
    </row>
    <row r="5" spans="2:8" ht="5.25" hidden="1" customHeight="1" x14ac:dyDescent="0.65">
      <c r="C5" s="7"/>
      <c r="D5" s="7"/>
    </row>
    <row r="6" spans="2:8" ht="37.5" customHeight="1" thickBot="1" x14ac:dyDescent="0.7">
      <c r="C6" s="8"/>
      <c r="D6" s="9" t="s">
        <v>649</v>
      </c>
    </row>
    <row r="7" spans="2:8" ht="78.75" customHeight="1" thickBot="1" x14ac:dyDescent="0.3">
      <c r="B7" s="10" t="s">
        <v>2</v>
      </c>
      <c r="C7" s="10" t="s">
        <v>11</v>
      </c>
      <c r="D7" s="10" t="s">
        <v>12</v>
      </c>
      <c r="E7" s="10" t="s">
        <v>3</v>
      </c>
      <c r="F7" s="10" t="s">
        <v>13</v>
      </c>
      <c r="G7" s="10" t="s">
        <v>4</v>
      </c>
      <c r="H7" s="10" t="s">
        <v>5</v>
      </c>
    </row>
    <row r="8" spans="2:8" ht="19.5" customHeight="1" x14ac:dyDescent="0.25">
      <c r="B8" s="23" t="s">
        <v>650</v>
      </c>
      <c r="C8" s="12">
        <v>70</v>
      </c>
      <c r="D8" s="12">
        <v>15</v>
      </c>
      <c r="E8" s="13">
        <f t="shared" ref="E8:E71" si="0">SUM(C8+D8)</f>
        <v>85</v>
      </c>
      <c r="F8" s="11" t="s">
        <v>15</v>
      </c>
      <c r="G8" s="29" t="s">
        <v>321</v>
      </c>
      <c r="H8" s="15" t="s">
        <v>314</v>
      </c>
    </row>
    <row r="9" spans="2:8" ht="19.5" customHeight="1" x14ac:dyDescent="0.25">
      <c r="B9" s="24" t="s">
        <v>651</v>
      </c>
      <c r="C9" s="17">
        <v>70</v>
      </c>
      <c r="D9" s="17">
        <v>15</v>
      </c>
      <c r="E9" s="13">
        <f t="shared" si="0"/>
        <v>85</v>
      </c>
      <c r="F9" s="19" t="s">
        <v>15</v>
      </c>
      <c r="G9" s="29" t="s">
        <v>7</v>
      </c>
      <c r="H9" s="15" t="s">
        <v>315</v>
      </c>
    </row>
    <row r="10" spans="2:8" ht="19.5" customHeight="1" x14ac:dyDescent="0.25">
      <c r="B10" s="24" t="s">
        <v>652</v>
      </c>
      <c r="C10" s="17">
        <v>70</v>
      </c>
      <c r="D10" s="17">
        <v>10</v>
      </c>
      <c r="E10" s="13">
        <f t="shared" si="0"/>
        <v>80</v>
      </c>
      <c r="F10" s="19" t="s">
        <v>15</v>
      </c>
      <c r="G10" s="29" t="s">
        <v>8</v>
      </c>
      <c r="H10" s="15" t="s">
        <v>314</v>
      </c>
    </row>
    <row r="11" spans="2:8" ht="19.5" customHeight="1" x14ac:dyDescent="0.25">
      <c r="B11" s="24" t="s">
        <v>653</v>
      </c>
      <c r="C11" s="17">
        <v>70</v>
      </c>
      <c r="D11" s="17">
        <v>10</v>
      </c>
      <c r="E11" s="13">
        <f t="shared" si="0"/>
        <v>80</v>
      </c>
      <c r="F11" s="19" t="s">
        <v>15</v>
      </c>
      <c r="G11" s="29" t="s">
        <v>9</v>
      </c>
      <c r="H11" s="15" t="s">
        <v>314</v>
      </c>
    </row>
    <row r="12" spans="2:8" ht="19.5" customHeight="1" x14ac:dyDescent="0.25">
      <c r="B12" s="24" t="s">
        <v>654</v>
      </c>
      <c r="C12" s="17">
        <v>70</v>
      </c>
      <c r="D12" s="17">
        <v>0</v>
      </c>
      <c r="E12" s="13">
        <f t="shared" si="0"/>
        <v>70</v>
      </c>
      <c r="F12" s="19" t="s">
        <v>15</v>
      </c>
      <c r="G12" s="29" t="s">
        <v>10</v>
      </c>
      <c r="H12" s="15" t="s">
        <v>316</v>
      </c>
    </row>
    <row r="13" spans="2:8" ht="19.5" customHeight="1" x14ac:dyDescent="0.25">
      <c r="B13" s="24" t="s">
        <v>655</v>
      </c>
      <c r="C13" s="17">
        <v>70</v>
      </c>
      <c r="D13" s="17">
        <v>0</v>
      </c>
      <c r="E13" s="13">
        <f t="shared" si="0"/>
        <v>70</v>
      </c>
      <c r="F13" s="19" t="s">
        <v>15</v>
      </c>
      <c r="G13" s="29" t="s">
        <v>275</v>
      </c>
      <c r="H13" s="15" t="s">
        <v>314</v>
      </c>
    </row>
    <row r="14" spans="2:8" ht="19.5" customHeight="1" x14ac:dyDescent="0.25">
      <c r="B14" s="24" t="s">
        <v>656</v>
      </c>
      <c r="C14" s="17">
        <v>59.77</v>
      </c>
      <c r="D14" s="17">
        <v>10</v>
      </c>
      <c r="E14" s="13">
        <v>69.77</v>
      </c>
      <c r="F14" s="34"/>
      <c r="G14" s="29" t="s">
        <v>276</v>
      </c>
      <c r="H14" s="15" t="s">
        <v>314</v>
      </c>
    </row>
    <row r="15" spans="2:8" ht="19.5" customHeight="1" x14ac:dyDescent="0.25">
      <c r="B15" s="24" t="s">
        <v>657</v>
      </c>
      <c r="C15" s="17">
        <v>54.53</v>
      </c>
      <c r="D15" s="17">
        <v>15</v>
      </c>
      <c r="E15" s="13">
        <f t="shared" si="0"/>
        <v>69.53</v>
      </c>
      <c r="F15" s="34"/>
      <c r="G15" s="29" t="s">
        <v>277</v>
      </c>
      <c r="H15" s="15" t="s">
        <v>316</v>
      </c>
    </row>
    <row r="16" spans="2:8" ht="19.5" customHeight="1" x14ac:dyDescent="0.25">
      <c r="B16" s="24" t="s">
        <v>658</v>
      </c>
      <c r="C16" s="17">
        <v>50.46</v>
      </c>
      <c r="D16" s="17">
        <v>15</v>
      </c>
      <c r="E16" s="13">
        <f t="shared" si="0"/>
        <v>65.460000000000008</v>
      </c>
      <c r="F16" s="34"/>
      <c r="G16" s="29" t="s">
        <v>278</v>
      </c>
      <c r="H16" s="15" t="s">
        <v>317</v>
      </c>
    </row>
    <row r="17" spans="2:8" ht="19.5" customHeight="1" x14ac:dyDescent="0.25">
      <c r="B17" s="24" t="s">
        <v>659</v>
      </c>
      <c r="C17" s="17">
        <v>58.02</v>
      </c>
      <c r="D17" s="17">
        <v>5</v>
      </c>
      <c r="E17" s="13">
        <f t="shared" si="0"/>
        <v>63.02</v>
      </c>
      <c r="F17" s="34"/>
      <c r="G17" s="29" t="s">
        <v>279</v>
      </c>
      <c r="H17" s="15" t="s">
        <v>314</v>
      </c>
    </row>
    <row r="18" spans="2:8" ht="19.5" customHeight="1" x14ac:dyDescent="0.25">
      <c r="B18" s="24" t="s">
        <v>660</v>
      </c>
      <c r="C18" s="17">
        <v>51.53</v>
      </c>
      <c r="D18" s="17">
        <v>10</v>
      </c>
      <c r="E18" s="13">
        <f t="shared" si="0"/>
        <v>61.53</v>
      </c>
      <c r="F18" s="34"/>
      <c r="G18" s="29" t="s">
        <v>280</v>
      </c>
      <c r="H18" s="15" t="s">
        <v>314</v>
      </c>
    </row>
    <row r="19" spans="2:8" ht="19.5" customHeight="1" x14ac:dyDescent="0.25">
      <c r="B19" s="24" t="s">
        <v>661</v>
      </c>
      <c r="C19" s="17">
        <v>45.95</v>
      </c>
      <c r="D19" s="17">
        <v>15</v>
      </c>
      <c r="E19" s="13">
        <f t="shared" si="0"/>
        <v>60.95</v>
      </c>
      <c r="F19" s="34"/>
      <c r="G19" s="29" t="s">
        <v>281</v>
      </c>
      <c r="H19" s="15" t="s">
        <v>315</v>
      </c>
    </row>
    <row r="20" spans="2:8" ht="19.5" customHeight="1" x14ac:dyDescent="0.25">
      <c r="B20" s="24" t="s">
        <v>662</v>
      </c>
      <c r="C20" s="17">
        <v>46.66</v>
      </c>
      <c r="D20" s="17">
        <v>10</v>
      </c>
      <c r="E20" s="13">
        <f t="shared" si="0"/>
        <v>56.66</v>
      </c>
      <c r="F20" s="34"/>
      <c r="G20" s="29" t="s">
        <v>282</v>
      </c>
      <c r="H20" s="15" t="s">
        <v>314</v>
      </c>
    </row>
    <row r="21" spans="2:8" ht="19.5" customHeight="1" x14ac:dyDescent="0.25">
      <c r="B21" s="24" t="s">
        <v>663</v>
      </c>
      <c r="C21" s="17">
        <v>35.9</v>
      </c>
      <c r="D21" s="17">
        <v>20</v>
      </c>
      <c r="E21" s="13">
        <f t="shared" si="0"/>
        <v>55.9</v>
      </c>
      <c r="F21" s="34"/>
      <c r="G21" s="29" t="s">
        <v>283</v>
      </c>
      <c r="H21" s="15" t="s">
        <v>315</v>
      </c>
    </row>
    <row r="22" spans="2:8" ht="19.5" customHeight="1" x14ac:dyDescent="0.25">
      <c r="B22" s="24" t="s">
        <v>664</v>
      </c>
      <c r="C22" s="17">
        <v>44.2</v>
      </c>
      <c r="D22" s="17">
        <v>10</v>
      </c>
      <c r="E22" s="12">
        <f t="shared" si="0"/>
        <v>54.2</v>
      </c>
      <c r="F22" s="19"/>
      <c r="G22" s="29" t="s">
        <v>284</v>
      </c>
      <c r="H22" s="15" t="s">
        <v>314</v>
      </c>
    </row>
    <row r="23" spans="2:8" ht="19.5" customHeight="1" x14ac:dyDescent="0.25">
      <c r="B23" s="33" t="s">
        <v>665</v>
      </c>
      <c r="C23" s="18">
        <v>25.73</v>
      </c>
      <c r="D23" s="18">
        <v>20</v>
      </c>
      <c r="E23" s="13">
        <f t="shared" si="0"/>
        <v>45.730000000000004</v>
      </c>
      <c r="F23" s="34"/>
      <c r="G23" s="29" t="s">
        <v>285</v>
      </c>
      <c r="H23" s="29" t="s">
        <v>315</v>
      </c>
    </row>
    <row r="24" spans="2:8" ht="19.5" customHeight="1" x14ac:dyDescent="0.25">
      <c r="B24" s="24" t="s">
        <v>666</v>
      </c>
      <c r="C24" s="17">
        <v>31.68</v>
      </c>
      <c r="D24" s="17">
        <v>10</v>
      </c>
      <c r="E24" s="13">
        <f t="shared" si="0"/>
        <v>41.68</v>
      </c>
      <c r="F24" s="19"/>
      <c r="G24" s="29" t="s">
        <v>286</v>
      </c>
      <c r="H24" s="15" t="s">
        <v>6</v>
      </c>
    </row>
    <row r="25" spans="2:8" ht="19.5" customHeight="1" x14ac:dyDescent="0.25">
      <c r="B25" s="24" t="s">
        <v>667</v>
      </c>
      <c r="C25" s="17">
        <v>36.67</v>
      </c>
      <c r="D25" s="17">
        <v>5</v>
      </c>
      <c r="E25" s="13">
        <f t="shared" si="0"/>
        <v>41.67</v>
      </c>
      <c r="F25" s="19"/>
      <c r="G25" s="29" t="s">
        <v>287</v>
      </c>
      <c r="H25" s="15" t="s">
        <v>6</v>
      </c>
    </row>
    <row r="26" spans="2:8" ht="19.5" customHeight="1" x14ac:dyDescent="0.25">
      <c r="B26" s="24" t="s">
        <v>668</v>
      </c>
      <c r="C26" s="17">
        <v>41.07</v>
      </c>
      <c r="D26" s="17">
        <v>0</v>
      </c>
      <c r="E26" s="13">
        <f t="shared" si="0"/>
        <v>41.07</v>
      </c>
      <c r="F26" s="19"/>
      <c r="G26" s="29" t="s">
        <v>288</v>
      </c>
      <c r="H26" s="15" t="s">
        <v>6</v>
      </c>
    </row>
    <row r="27" spans="2:8" ht="19.5" customHeight="1" x14ac:dyDescent="0.25">
      <c r="B27" s="24" t="s">
        <v>669</v>
      </c>
      <c r="C27" s="17">
        <v>21.27</v>
      </c>
      <c r="D27" s="17">
        <v>15</v>
      </c>
      <c r="E27" s="13">
        <f t="shared" si="0"/>
        <v>36.269999999999996</v>
      </c>
      <c r="F27" s="19"/>
      <c r="G27" s="29" t="s">
        <v>289</v>
      </c>
      <c r="H27" s="15" t="s">
        <v>6</v>
      </c>
    </row>
    <row r="28" spans="2:8" ht="19.5" customHeight="1" x14ac:dyDescent="0.25">
      <c r="B28" s="24" t="s">
        <v>670</v>
      </c>
      <c r="C28" s="17">
        <v>29.26</v>
      </c>
      <c r="D28" s="17">
        <v>5</v>
      </c>
      <c r="E28" s="13">
        <f t="shared" si="0"/>
        <v>34.260000000000005</v>
      </c>
      <c r="F28" s="19"/>
      <c r="G28" s="29" t="s">
        <v>290</v>
      </c>
      <c r="H28" s="15" t="s">
        <v>6</v>
      </c>
    </row>
    <row r="29" spans="2:8" ht="19.5" customHeight="1" x14ac:dyDescent="0.25">
      <c r="B29" s="24" t="s">
        <v>671</v>
      </c>
      <c r="C29" s="17">
        <v>24.25</v>
      </c>
      <c r="D29" s="17">
        <v>10</v>
      </c>
      <c r="E29" s="13">
        <f t="shared" si="0"/>
        <v>34.25</v>
      </c>
      <c r="F29" s="19"/>
      <c r="G29" s="29" t="s">
        <v>291</v>
      </c>
      <c r="H29" s="15" t="s">
        <v>6</v>
      </c>
    </row>
    <row r="30" spans="2:8" ht="19.5" customHeight="1" x14ac:dyDescent="0.25">
      <c r="B30" s="24" t="s">
        <v>672</v>
      </c>
      <c r="C30" s="17">
        <v>22.21</v>
      </c>
      <c r="D30" s="17">
        <v>5</v>
      </c>
      <c r="E30" s="13">
        <f t="shared" si="0"/>
        <v>27.21</v>
      </c>
      <c r="F30" s="19"/>
      <c r="G30" s="29" t="s">
        <v>292</v>
      </c>
      <c r="H30" s="15" t="s">
        <v>6</v>
      </c>
    </row>
    <row r="31" spans="2:8" ht="19.5" customHeight="1" x14ac:dyDescent="0.25">
      <c r="B31" s="24" t="s">
        <v>673</v>
      </c>
      <c r="C31" s="17">
        <v>11.98</v>
      </c>
      <c r="D31" s="17">
        <v>15</v>
      </c>
      <c r="E31" s="13">
        <f t="shared" si="0"/>
        <v>26.98</v>
      </c>
      <c r="F31" s="19"/>
      <c r="G31" s="29" t="s">
        <v>293</v>
      </c>
      <c r="H31" s="15" t="s">
        <v>6</v>
      </c>
    </row>
    <row r="32" spans="2:8" ht="19.5" customHeight="1" x14ac:dyDescent="0.25">
      <c r="B32" s="24" t="s">
        <v>674</v>
      </c>
      <c r="C32" s="17">
        <v>20.85</v>
      </c>
      <c r="D32" s="17">
        <v>5</v>
      </c>
      <c r="E32" s="13">
        <f t="shared" si="0"/>
        <v>25.85</v>
      </c>
      <c r="F32" s="19"/>
      <c r="G32" s="29" t="s">
        <v>294</v>
      </c>
      <c r="H32" s="15" t="s">
        <v>6</v>
      </c>
    </row>
    <row r="33" spans="2:8" ht="19.5" customHeight="1" x14ac:dyDescent="0.25">
      <c r="B33" s="24" t="s">
        <v>675</v>
      </c>
      <c r="C33" s="17">
        <v>20.47</v>
      </c>
      <c r="D33" s="17">
        <v>5</v>
      </c>
      <c r="E33" s="13">
        <f t="shared" si="0"/>
        <v>25.47</v>
      </c>
      <c r="F33" s="19"/>
      <c r="G33" s="29" t="s">
        <v>295</v>
      </c>
      <c r="H33" s="15" t="s">
        <v>6</v>
      </c>
    </row>
    <row r="34" spans="2:8" ht="19.5" customHeight="1" x14ac:dyDescent="0.25">
      <c r="B34" s="24" t="s">
        <v>676</v>
      </c>
      <c r="C34" s="17">
        <v>24.13</v>
      </c>
      <c r="D34" s="17">
        <v>0</v>
      </c>
      <c r="E34" s="13">
        <f t="shared" si="0"/>
        <v>24.13</v>
      </c>
      <c r="F34" s="19"/>
      <c r="G34" s="29" t="s">
        <v>296</v>
      </c>
      <c r="H34" s="15" t="s">
        <v>6</v>
      </c>
    </row>
    <row r="35" spans="2:8" ht="19.5" customHeight="1" x14ac:dyDescent="0.25">
      <c r="B35" s="24" t="s">
        <v>677</v>
      </c>
      <c r="C35" s="17">
        <v>18.66</v>
      </c>
      <c r="D35" s="17">
        <v>5</v>
      </c>
      <c r="E35" s="13">
        <f t="shared" si="0"/>
        <v>23.66</v>
      </c>
      <c r="F35" s="19"/>
      <c r="G35" s="29" t="s">
        <v>297</v>
      </c>
      <c r="H35" s="15" t="s">
        <v>6</v>
      </c>
    </row>
    <row r="36" spans="2:8" ht="19.5" customHeight="1" x14ac:dyDescent="0.25">
      <c r="B36" s="24" t="s">
        <v>678</v>
      </c>
      <c r="C36" s="17">
        <v>6.18</v>
      </c>
      <c r="D36" s="17">
        <v>15</v>
      </c>
      <c r="E36" s="13">
        <f t="shared" si="0"/>
        <v>21.18</v>
      </c>
      <c r="F36" s="19"/>
      <c r="G36" s="29" t="s">
        <v>298</v>
      </c>
      <c r="H36" s="15" t="s">
        <v>6</v>
      </c>
    </row>
    <row r="37" spans="2:8" ht="19.5" customHeight="1" x14ac:dyDescent="0.25">
      <c r="B37" s="24" t="s">
        <v>679</v>
      </c>
      <c r="C37" s="17">
        <v>16.07</v>
      </c>
      <c r="D37" s="17">
        <v>5</v>
      </c>
      <c r="E37" s="13">
        <f t="shared" si="0"/>
        <v>21.07</v>
      </c>
      <c r="F37" s="19"/>
      <c r="G37" s="29" t="s">
        <v>299</v>
      </c>
      <c r="H37" s="15" t="s">
        <v>6</v>
      </c>
    </row>
    <row r="38" spans="2:8" ht="19.5" customHeight="1" x14ac:dyDescent="0.25">
      <c r="B38" s="24" t="s">
        <v>680</v>
      </c>
      <c r="C38" s="17">
        <v>10.54</v>
      </c>
      <c r="D38" s="17">
        <v>10</v>
      </c>
      <c r="E38" s="13">
        <f t="shared" si="0"/>
        <v>20.54</v>
      </c>
      <c r="F38" s="19"/>
      <c r="G38" s="29" t="s">
        <v>300</v>
      </c>
      <c r="H38" s="15" t="s">
        <v>6</v>
      </c>
    </row>
    <row r="39" spans="2:8" ht="19.5" customHeight="1" x14ac:dyDescent="0.25">
      <c r="B39" s="24" t="s">
        <v>681</v>
      </c>
      <c r="C39" s="17">
        <v>10.52</v>
      </c>
      <c r="D39" s="37">
        <v>10</v>
      </c>
      <c r="E39" s="13">
        <f t="shared" si="0"/>
        <v>20.52</v>
      </c>
      <c r="F39" s="38"/>
      <c r="G39" s="29" t="s">
        <v>301</v>
      </c>
      <c r="H39" s="15" t="s">
        <v>6</v>
      </c>
    </row>
    <row r="40" spans="2:8" ht="19.5" customHeight="1" x14ac:dyDescent="0.25">
      <c r="B40" s="24" t="s">
        <v>682</v>
      </c>
      <c r="C40" s="17">
        <v>15.48</v>
      </c>
      <c r="D40" s="37">
        <v>5</v>
      </c>
      <c r="E40" s="13">
        <f t="shared" si="0"/>
        <v>20.48</v>
      </c>
      <c r="F40" s="38"/>
      <c r="G40" s="29" t="s">
        <v>302</v>
      </c>
      <c r="H40" s="15" t="s">
        <v>6</v>
      </c>
    </row>
    <row r="41" spans="2:8" ht="19.5" customHeight="1" x14ac:dyDescent="0.25">
      <c r="B41" s="24" t="s">
        <v>683</v>
      </c>
      <c r="C41" s="17">
        <v>17.489999999999998</v>
      </c>
      <c r="D41" s="37">
        <v>0</v>
      </c>
      <c r="E41" s="13">
        <f t="shared" si="0"/>
        <v>17.489999999999998</v>
      </c>
      <c r="F41" s="38"/>
      <c r="G41" s="29" t="s">
        <v>303</v>
      </c>
      <c r="H41" s="15" t="s">
        <v>6</v>
      </c>
    </row>
    <row r="42" spans="2:8" ht="19.5" customHeight="1" x14ac:dyDescent="0.25">
      <c r="B42" s="24" t="s">
        <v>684</v>
      </c>
      <c r="C42" s="17">
        <v>16.68</v>
      </c>
      <c r="D42" s="37">
        <v>0</v>
      </c>
      <c r="E42" s="13">
        <f t="shared" si="0"/>
        <v>16.68</v>
      </c>
      <c r="F42" s="38"/>
      <c r="G42" s="29" t="s">
        <v>304</v>
      </c>
      <c r="H42" s="15" t="s">
        <v>6</v>
      </c>
    </row>
    <row r="43" spans="2:8" ht="19.5" customHeight="1" x14ac:dyDescent="0.25">
      <c r="B43" s="24" t="s">
        <v>685</v>
      </c>
      <c r="C43" s="17">
        <v>16.36</v>
      </c>
      <c r="D43" s="37">
        <v>0</v>
      </c>
      <c r="E43" s="13">
        <f t="shared" si="0"/>
        <v>16.36</v>
      </c>
      <c r="F43" s="38"/>
      <c r="G43" s="29" t="s">
        <v>305</v>
      </c>
      <c r="H43" s="15" t="s">
        <v>6</v>
      </c>
    </row>
    <row r="44" spans="2:8" ht="19.5" customHeight="1" x14ac:dyDescent="0.25">
      <c r="B44" s="24" t="s">
        <v>686</v>
      </c>
      <c r="C44" s="17">
        <v>0</v>
      </c>
      <c r="D44" s="37">
        <v>15</v>
      </c>
      <c r="E44" s="13">
        <f t="shared" si="0"/>
        <v>15</v>
      </c>
      <c r="F44" s="38"/>
      <c r="G44" s="29" t="s">
        <v>306</v>
      </c>
      <c r="H44" s="15" t="s">
        <v>6</v>
      </c>
    </row>
    <row r="45" spans="2:8" ht="19.5" customHeight="1" x14ac:dyDescent="0.25">
      <c r="B45" s="24" t="s">
        <v>687</v>
      </c>
      <c r="C45" s="17">
        <v>14.63</v>
      </c>
      <c r="D45" s="37">
        <v>0</v>
      </c>
      <c r="E45" s="13">
        <f t="shared" si="0"/>
        <v>14.63</v>
      </c>
      <c r="F45" s="38"/>
      <c r="G45" s="29" t="s">
        <v>307</v>
      </c>
      <c r="H45" s="15" t="s">
        <v>6</v>
      </c>
    </row>
    <row r="46" spans="2:8" ht="19.5" customHeight="1" x14ac:dyDescent="0.25">
      <c r="B46" s="24" t="s">
        <v>688</v>
      </c>
      <c r="C46" s="17">
        <v>2.84</v>
      </c>
      <c r="D46" s="37">
        <v>10</v>
      </c>
      <c r="E46" s="13">
        <f t="shared" si="0"/>
        <v>12.84</v>
      </c>
      <c r="F46" s="38"/>
      <c r="G46" s="29" t="s">
        <v>308</v>
      </c>
      <c r="H46" s="15" t="s">
        <v>6</v>
      </c>
    </row>
    <row r="47" spans="2:8" ht="19.5" customHeight="1" x14ac:dyDescent="0.25">
      <c r="B47" s="24" t="s">
        <v>689</v>
      </c>
      <c r="C47" s="17">
        <v>2.27</v>
      </c>
      <c r="D47" s="37">
        <v>10</v>
      </c>
      <c r="E47" s="13">
        <f t="shared" si="0"/>
        <v>12.27</v>
      </c>
      <c r="F47" s="38"/>
      <c r="G47" s="29" t="s">
        <v>309</v>
      </c>
      <c r="H47" s="15" t="s">
        <v>6</v>
      </c>
    </row>
    <row r="48" spans="2:8" ht="19.5" customHeight="1" x14ac:dyDescent="0.25">
      <c r="B48" s="24" t="s">
        <v>690</v>
      </c>
      <c r="C48" s="17">
        <v>10.54</v>
      </c>
      <c r="D48" s="37">
        <v>0</v>
      </c>
      <c r="E48" s="13">
        <f t="shared" si="0"/>
        <v>10.54</v>
      </c>
      <c r="F48" s="38"/>
      <c r="G48" s="29" t="s">
        <v>310</v>
      </c>
      <c r="H48" s="15" t="s">
        <v>6</v>
      </c>
    </row>
    <row r="49" spans="2:8" ht="19.5" customHeight="1" x14ac:dyDescent="0.25">
      <c r="B49" s="24" t="s">
        <v>691</v>
      </c>
      <c r="C49" s="17">
        <v>0</v>
      </c>
      <c r="D49" s="37">
        <v>10</v>
      </c>
      <c r="E49" s="13">
        <f t="shared" si="0"/>
        <v>10</v>
      </c>
      <c r="F49" s="19" t="s">
        <v>15</v>
      </c>
      <c r="G49" s="29" t="s">
        <v>311</v>
      </c>
      <c r="H49" s="15" t="s">
        <v>6</v>
      </c>
    </row>
    <row r="50" spans="2:8" ht="19.5" customHeight="1" x14ac:dyDescent="0.25">
      <c r="B50" s="24" t="s">
        <v>692</v>
      </c>
      <c r="C50" s="17">
        <v>0</v>
      </c>
      <c r="D50" s="37">
        <v>10</v>
      </c>
      <c r="E50" s="13">
        <f t="shared" si="0"/>
        <v>10</v>
      </c>
      <c r="F50" s="19" t="s">
        <v>15</v>
      </c>
      <c r="G50" s="29" t="s">
        <v>312</v>
      </c>
      <c r="H50" s="15" t="s">
        <v>6</v>
      </c>
    </row>
    <row r="51" spans="2:8" ht="19.5" customHeight="1" x14ac:dyDescent="0.25">
      <c r="B51" s="24" t="s">
        <v>693</v>
      </c>
      <c r="C51" s="17">
        <v>0</v>
      </c>
      <c r="D51" s="37">
        <v>10</v>
      </c>
      <c r="E51" s="13">
        <f t="shared" si="0"/>
        <v>10</v>
      </c>
      <c r="F51" s="19" t="s">
        <v>15</v>
      </c>
      <c r="G51" s="29" t="s">
        <v>313</v>
      </c>
      <c r="H51" s="15" t="s">
        <v>6</v>
      </c>
    </row>
    <row r="52" spans="2:8" ht="19.5" customHeight="1" x14ac:dyDescent="0.25">
      <c r="B52" s="24" t="s">
        <v>694</v>
      </c>
      <c r="C52" s="17">
        <v>3.59</v>
      </c>
      <c r="D52" s="37">
        <v>5</v>
      </c>
      <c r="E52" s="13">
        <f t="shared" si="0"/>
        <v>8.59</v>
      </c>
      <c r="F52" s="38"/>
      <c r="G52" s="29" t="s">
        <v>365</v>
      </c>
      <c r="H52" s="15" t="s">
        <v>6</v>
      </c>
    </row>
    <row r="53" spans="2:8" ht="19.5" customHeight="1" x14ac:dyDescent="0.25">
      <c r="B53" s="24" t="s">
        <v>695</v>
      </c>
      <c r="C53" s="17">
        <v>1.92</v>
      </c>
      <c r="D53" s="37">
        <v>5</v>
      </c>
      <c r="E53" s="13">
        <f t="shared" si="0"/>
        <v>6.92</v>
      </c>
      <c r="F53" s="38"/>
      <c r="G53" s="29" t="s">
        <v>367</v>
      </c>
      <c r="H53" s="15" t="s">
        <v>6</v>
      </c>
    </row>
    <row r="54" spans="2:8" ht="19.5" customHeight="1" x14ac:dyDescent="0.25">
      <c r="B54" s="24" t="s">
        <v>696</v>
      </c>
      <c r="C54" s="17">
        <v>6.76</v>
      </c>
      <c r="D54" s="37">
        <v>0</v>
      </c>
      <c r="E54" s="13">
        <f t="shared" si="0"/>
        <v>6.76</v>
      </c>
      <c r="F54" s="38"/>
      <c r="G54" s="29" t="s">
        <v>369</v>
      </c>
      <c r="H54" s="15" t="s">
        <v>6</v>
      </c>
    </row>
    <row r="55" spans="2:8" ht="19.5" customHeight="1" x14ac:dyDescent="0.25">
      <c r="B55" s="24" t="s">
        <v>697</v>
      </c>
      <c r="C55" s="17">
        <v>1.34</v>
      </c>
      <c r="D55" s="37">
        <v>5</v>
      </c>
      <c r="E55" s="13">
        <f t="shared" si="0"/>
        <v>6.34</v>
      </c>
      <c r="F55" s="38"/>
      <c r="G55" s="29" t="s">
        <v>371</v>
      </c>
      <c r="H55" s="15" t="s">
        <v>6</v>
      </c>
    </row>
    <row r="56" spans="2:8" ht="19.5" customHeight="1" x14ac:dyDescent="0.25">
      <c r="B56" s="24" t="s">
        <v>698</v>
      </c>
      <c r="C56" s="17">
        <v>5.89</v>
      </c>
      <c r="D56" s="37">
        <v>0</v>
      </c>
      <c r="E56" s="13">
        <f t="shared" si="0"/>
        <v>5.89</v>
      </c>
      <c r="F56" s="38"/>
      <c r="G56" s="29" t="s">
        <v>373</v>
      </c>
      <c r="H56" s="15" t="s">
        <v>6</v>
      </c>
    </row>
    <row r="57" spans="2:8" ht="19.5" customHeight="1" x14ac:dyDescent="0.25">
      <c r="B57" s="24" t="s">
        <v>699</v>
      </c>
      <c r="C57" s="17">
        <v>0</v>
      </c>
      <c r="D57" s="37">
        <v>5</v>
      </c>
      <c r="E57" s="13">
        <f t="shared" si="0"/>
        <v>5</v>
      </c>
      <c r="F57" s="19" t="s">
        <v>15</v>
      </c>
      <c r="G57" s="29" t="s">
        <v>375</v>
      </c>
      <c r="H57" s="15" t="s">
        <v>6</v>
      </c>
    </row>
    <row r="58" spans="2:8" ht="19.5" customHeight="1" x14ac:dyDescent="0.25">
      <c r="B58" s="24" t="s">
        <v>700</v>
      </c>
      <c r="C58" s="17">
        <v>0</v>
      </c>
      <c r="D58" s="37">
        <v>5</v>
      </c>
      <c r="E58" s="13">
        <f t="shared" si="0"/>
        <v>5</v>
      </c>
      <c r="F58" s="19" t="s">
        <v>15</v>
      </c>
      <c r="G58" s="29" t="s">
        <v>377</v>
      </c>
      <c r="H58" s="15" t="s">
        <v>6</v>
      </c>
    </row>
    <row r="59" spans="2:8" ht="19.5" customHeight="1" x14ac:dyDescent="0.25">
      <c r="B59" s="24" t="s">
        <v>701</v>
      </c>
      <c r="C59" s="17">
        <v>0</v>
      </c>
      <c r="D59" s="37">
        <v>5</v>
      </c>
      <c r="E59" s="13">
        <f t="shared" si="0"/>
        <v>5</v>
      </c>
      <c r="F59" s="19" t="s">
        <v>15</v>
      </c>
      <c r="G59" s="29" t="s">
        <v>379</v>
      </c>
      <c r="H59" s="15" t="s">
        <v>6</v>
      </c>
    </row>
    <row r="60" spans="2:8" ht="19.5" customHeight="1" x14ac:dyDescent="0.25">
      <c r="B60" s="24" t="s">
        <v>702</v>
      </c>
      <c r="C60" s="17">
        <v>4.6100000000000003</v>
      </c>
      <c r="D60" s="37">
        <v>0</v>
      </c>
      <c r="E60" s="13">
        <f t="shared" si="0"/>
        <v>4.6100000000000003</v>
      </c>
      <c r="F60" s="38"/>
      <c r="G60" s="29" t="s">
        <v>381</v>
      </c>
      <c r="H60" s="15" t="s">
        <v>6</v>
      </c>
    </row>
    <row r="61" spans="2:8" ht="19.5" customHeight="1" x14ac:dyDescent="0.25">
      <c r="B61" s="24" t="s">
        <v>703</v>
      </c>
      <c r="C61" s="17">
        <v>4.4000000000000004</v>
      </c>
      <c r="D61" s="37">
        <v>0</v>
      </c>
      <c r="E61" s="13">
        <f t="shared" si="0"/>
        <v>4.4000000000000004</v>
      </c>
      <c r="F61" s="38"/>
      <c r="G61" s="29" t="s">
        <v>383</v>
      </c>
      <c r="H61" s="15" t="s">
        <v>6</v>
      </c>
    </row>
    <row r="62" spans="2:8" ht="19.5" customHeight="1" x14ac:dyDescent="0.25">
      <c r="B62" s="24" t="s">
        <v>704</v>
      </c>
      <c r="C62" s="17">
        <v>2.59</v>
      </c>
      <c r="D62" s="37">
        <v>0</v>
      </c>
      <c r="E62" s="13">
        <f t="shared" si="0"/>
        <v>2.59</v>
      </c>
      <c r="F62" s="38"/>
      <c r="G62" s="29" t="s">
        <v>385</v>
      </c>
      <c r="H62" s="15" t="s">
        <v>6</v>
      </c>
    </row>
    <row r="63" spans="2:8" ht="19.5" customHeight="1" x14ac:dyDescent="0.25">
      <c r="B63" s="24" t="s">
        <v>705</v>
      </c>
      <c r="C63" s="17">
        <v>1.88</v>
      </c>
      <c r="D63" s="37">
        <v>0</v>
      </c>
      <c r="E63" s="13">
        <f t="shared" si="0"/>
        <v>1.88</v>
      </c>
      <c r="F63" s="38"/>
      <c r="G63" s="29" t="s">
        <v>387</v>
      </c>
      <c r="H63" s="15" t="s">
        <v>6</v>
      </c>
    </row>
    <row r="64" spans="2:8" ht="19.5" customHeight="1" x14ac:dyDescent="0.25">
      <c r="B64" s="24" t="s">
        <v>706</v>
      </c>
      <c r="C64" s="17">
        <v>0.17</v>
      </c>
      <c r="D64" s="37">
        <v>0</v>
      </c>
      <c r="E64" s="13">
        <f t="shared" si="0"/>
        <v>0.17</v>
      </c>
      <c r="F64" s="38"/>
      <c r="G64" s="29" t="s">
        <v>389</v>
      </c>
      <c r="H64" s="15" t="s">
        <v>6</v>
      </c>
    </row>
    <row r="65" spans="2:8" ht="19.5" customHeight="1" x14ac:dyDescent="0.25">
      <c r="B65" s="24" t="s">
        <v>707</v>
      </c>
      <c r="C65" s="17">
        <v>0</v>
      </c>
      <c r="D65" s="37">
        <v>0</v>
      </c>
      <c r="E65" s="13">
        <f t="shared" si="0"/>
        <v>0</v>
      </c>
      <c r="F65" s="19" t="s">
        <v>15</v>
      </c>
      <c r="G65" s="29" t="s">
        <v>391</v>
      </c>
      <c r="H65" s="15" t="s">
        <v>6</v>
      </c>
    </row>
    <row r="66" spans="2:8" ht="19.5" customHeight="1" x14ac:dyDescent="0.25">
      <c r="B66" s="24" t="s">
        <v>708</v>
      </c>
      <c r="C66" s="17">
        <v>0</v>
      </c>
      <c r="D66" s="37">
        <v>0</v>
      </c>
      <c r="E66" s="13">
        <f t="shared" si="0"/>
        <v>0</v>
      </c>
      <c r="F66" s="19" t="s">
        <v>15</v>
      </c>
      <c r="G66" s="29" t="s">
        <v>393</v>
      </c>
      <c r="H66" s="15" t="s">
        <v>6</v>
      </c>
    </row>
    <row r="67" spans="2:8" ht="19.5" customHeight="1" x14ac:dyDescent="0.25">
      <c r="B67" s="24" t="s">
        <v>709</v>
      </c>
      <c r="C67" s="17">
        <v>0</v>
      </c>
      <c r="D67" s="37">
        <v>0</v>
      </c>
      <c r="E67" s="13">
        <f t="shared" si="0"/>
        <v>0</v>
      </c>
      <c r="F67" s="19" t="s">
        <v>15</v>
      </c>
      <c r="G67" s="29" t="s">
        <v>395</v>
      </c>
      <c r="H67" s="15" t="s">
        <v>6</v>
      </c>
    </row>
    <row r="68" spans="2:8" ht="19.5" customHeight="1" x14ac:dyDescent="0.25">
      <c r="B68" s="24" t="s">
        <v>710</v>
      </c>
      <c r="C68" s="17">
        <v>0</v>
      </c>
      <c r="D68" s="37">
        <v>0</v>
      </c>
      <c r="E68" s="13">
        <f t="shared" si="0"/>
        <v>0</v>
      </c>
      <c r="F68" s="19" t="s">
        <v>15</v>
      </c>
      <c r="G68" s="29" t="s">
        <v>397</v>
      </c>
      <c r="H68" s="15" t="s">
        <v>6</v>
      </c>
    </row>
    <row r="69" spans="2:8" ht="19.5" customHeight="1" x14ac:dyDescent="0.25">
      <c r="B69" s="24" t="s">
        <v>711</v>
      </c>
      <c r="C69" s="17">
        <v>0</v>
      </c>
      <c r="D69" s="37">
        <v>0</v>
      </c>
      <c r="E69" s="13">
        <f t="shared" si="0"/>
        <v>0</v>
      </c>
      <c r="F69" s="19" t="s">
        <v>15</v>
      </c>
      <c r="G69" s="29" t="s">
        <v>399</v>
      </c>
      <c r="H69" s="15" t="s">
        <v>6</v>
      </c>
    </row>
    <row r="70" spans="2:8" ht="19.5" customHeight="1" x14ac:dyDescent="0.25">
      <c r="B70" s="24" t="s">
        <v>712</v>
      </c>
      <c r="C70" s="17">
        <v>0</v>
      </c>
      <c r="D70" s="37">
        <v>0</v>
      </c>
      <c r="E70" s="13">
        <f t="shared" si="0"/>
        <v>0</v>
      </c>
      <c r="F70" s="19" t="s">
        <v>15</v>
      </c>
      <c r="G70" s="29" t="s">
        <v>401</v>
      </c>
      <c r="H70" s="15" t="s">
        <v>6</v>
      </c>
    </row>
    <row r="71" spans="2:8" ht="19.5" customHeight="1" x14ac:dyDescent="0.25">
      <c r="B71" s="24" t="s">
        <v>713</v>
      </c>
      <c r="C71" s="17">
        <v>0</v>
      </c>
      <c r="D71" s="37">
        <v>0</v>
      </c>
      <c r="E71" s="13">
        <f t="shared" si="0"/>
        <v>0</v>
      </c>
      <c r="F71" s="19" t="s">
        <v>15</v>
      </c>
      <c r="G71" s="29" t="s">
        <v>403</v>
      </c>
      <c r="H71" s="15" t="s">
        <v>6</v>
      </c>
    </row>
  </sheetData>
  <sheetProtection algorithmName="SHA-512" hashValue="cVP6Xyn7SalyYWB8I6tfz19EPeyQUpGSxdTZa/fcdSfc6mAmEkpFRqFZyvPGgIBJdv21CMCzI5pyV1BtCMZGhw==" saltValue="T8gcbBFWbjJPA7PGn6lcnw==" spinCount="100000" sheet="1" objects="1" scenarios="1"/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B1:H194"/>
  <sheetViews>
    <sheetView topLeftCell="A88" zoomScaleNormal="100" workbookViewId="0">
      <selection activeCell="K110" sqref="K110"/>
    </sheetView>
  </sheetViews>
  <sheetFormatPr defaultRowHeight="15" x14ac:dyDescent="0.25"/>
  <cols>
    <col min="1" max="1" width="3.140625" customWidth="1"/>
    <col min="2" max="2" width="45.5703125" customWidth="1"/>
    <col min="3" max="3" width="25.5703125" customWidth="1"/>
    <col min="4" max="4" width="23.140625" customWidth="1"/>
    <col min="5" max="5" width="17.5703125" customWidth="1"/>
    <col min="6" max="6" width="21.7109375" customWidth="1"/>
    <col min="7" max="7" width="17.28515625" customWidth="1"/>
    <col min="8" max="8" width="26.5703125" bestFit="1" customWidth="1"/>
  </cols>
  <sheetData>
    <row r="1" spans="2:8" ht="26.25" x14ac:dyDescent="0.35">
      <c r="C1" s="2"/>
      <c r="D1" s="3" t="s">
        <v>0</v>
      </c>
    </row>
    <row r="2" spans="2:8" ht="25.5" x14ac:dyDescent="0.35">
      <c r="C2" s="2"/>
      <c r="D2" s="4" t="s">
        <v>1</v>
      </c>
    </row>
    <row r="3" spans="2:8" ht="6.75" customHeight="1" x14ac:dyDescent="0.25">
      <c r="C3" s="1"/>
    </row>
    <row r="4" spans="2:8" ht="23.25" customHeight="1" x14ac:dyDescent="0.35">
      <c r="C4" s="5"/>
      <c r="D4" s="6" t="s">
        <v>318</v>
      </c>
    </row>
    <row r="5" spans="2:8" ht="5.25" hidden="1" customHeight="1" x14ac:dyDescent="0.65">
      <c r="C5" s="7"/>
      <c r="D5" s="7"/>
    </row>
    <row r="6" spans="2:8" ht="37.5" customHeight="1" thickBot="1" x14ac:dyDescent="0.7">
      <c r="C6" s="8"/>
      <c r="D6" s="9" t="s">
        <v>319</v>
      </c>
    </row>
    <row r="7" spans="2:8" ht="78.75" customHeight="1" thickBot="1" x14ac:dyDescent="0.3">
      <c r="B7" s="10" t="s">
        <v>2</v>
      </c>
      <c r="C7" s="10" t="s">
        <v>11</v>
      </c>
      <c r="D7" s="10" t="s">
        <v>12</v>
      </c>
      <c r="E7" s="10" t="s">
        <v>3</v>
      </c>
      <c r="F7" s="10" t="s">
        <v>13</v>
      </c>
      <c r="G7" s="10" t="s">
        <v>4</v>
      </c>
      <c r="H7" s="10" t="s">
        <v>5</v>
      </c>
    </row>
    <row r="8" spans="2:8" ht="19.5" customHeight="1" x14ac:dyDescent="0.25">
      <c r="B8" s="23" t="s">
        <v>320</v>
      </c>
      <c r="C8" s="12">
        <v>70</v>
      </c>
      <c r="D8" s="12">
        <v>30</v>
      </c>
      <c r="E8" s="13">
        <f>SUM(C8+D8)</f>
        <v>100</v>
      </c>
      <c r="F8" s="11"/>
      <c r="G8" s="29" t="s">
        <v>321</v>
      </c>
      <c r="H8" s="15" t="s">
        <v>315</v>
      </c>
    </row>
    <row r="9" spans="2:8" ht="19.5" customHeight="1" x14ac:dyDescent="0.25">
      <c r="B9" s="24" t="s">
        <v>322</v>
      </c>
      <c r="C9" s="17">
        <v>70</v>
      </c>
      <c r="D9" s="17">
        <v>20</v>
      </c>
      <c r="E9" s="13">
        <f t="shared" ref="E9:E72" si="0">SUM(C9+D9)</f>
        <v>90</v>
      </c>
      <c r="F9" s="19" t="s">
        <v>15</v>
      </c>
      <c r="G9" s="29" t="s">
        <v>7</v>
      </c>
      <c r="H9" s="15" t="s">
        <v>316</v>
      </c>
    </row>
    <row r="10" spans="2:8" ht="19.5" customHeight="1" x14ac:dyDescent="0.25">
      <c r="B10" s="24" t="s">
        <v>323</v>
      </c>
      <c r="C10" s="17">
        <v>70</v>
      </c>
      <c r="D10" s="17">
        <v>20</v>
      </c>
      <c r="E10" s="13">
        <f t="shared" si="0"/>
        <v>90</v>
      </c>
      <c r="F10" s="19" t="s">
        <v>15</v>
      </c>
      <c r="G10" s="29" t="s">
        <v>8</v>
      </c>
      <c r="H10" s="15" t="s">
        <v>317</v>
      </c>
    </row>
    <row r="11" spans="2:8" ht="19.5" customHeight="1" x14ac:dyDescent="0.25">
      <c r="B11" s="24" t="s">
        <v>324</v>
      </c>
      <c r="C11" s="17">
        <v>70</v>
      </c>
      <c r="D11" s="17">
        <v>20</v>
      </c>
      <c r="E11" s="13">
        <f t="shared" si="0"/>
        <v>90</v>
      </c>
      <c r="F11" s="19" t="s">
        <v>15</v>
      </c>
      <c r="G11" s="29" t="s">
        <v>9</v>
      </c>
      <c r="H11" s="15" t="s">
        <v>316</v>
      </c>
    </row>
    <row r="12" spans="2:8" ht="19.5" customHeight="1" x14ac:dyDescent="0.25">
      <c r="B12" s="24" t="s">
        <v>325</v>
      </c>
      <c r="C12" s="17">
        <v>56.28</v>
      </c>
      <c r="D12" s="17">
        <v>30</v>
      </c>
      <c r="E12" s="13">
        <f t="shared" si="0"/>
        <v>86.28</v>
      </c>
      <c r="F12" s="19"/>
      <c r="G12" s="29" t="s">
        <v>10</v>
      </c>
      <c r="H12" s="15" t="s">
        <v>314</v>
      </c>
    </row>
    <row r="13" spans="2:8" ht="19.5" customHeight="1" x14ac:dyDescent="0.25">
      <c r="B13" s="24" t="s">
        <v>326</v>
      </c>
      <c r="C13" s="17">
        <v>64.61</v>
      </c>
      <c r="D13" s="17">
        <v>20</v>
      </c>
      <c r="E13" s="13">
        <f t="shared" si="0"/>
        <v>84.61</v>
      </c>
      <c r="F13" s="19"/>
      <c r="G13" s="29" t="s">
        <v>275</v>
      </c>
      <c r="H13" s="15" t="s">
        <v>316</v>
      </c>
    </row>
    <row r="14" spans="2:8" ht="19.5" customHeight="1" x14ac:dyDescent="0.25">
      <c r="B14" s="24" t="s">
        <v>327</v>
      </c>
      <c r="C14" s="17">
        <v>63.83</v>
      </c>
      <c r="D14" s="17">
        <v>20</v>
      </c>
      <c r="E14" s="13">
        <f t="shared" si="0"/>
        <v>83.83</v>
      </c>
      <c r="F14" s="34"/>
      <c r="G14" s="29" t="s">
        <v>276</v>
      </c>
      <c r="H14" s="15" t="s">
        <v>315</v>
      </c>
    </row>
    <row r="15" spans="2:8" ht="19.5" customHeight="1" x14ac:dyDescent="0.25">
      <c r="B15" s="24" t="s">
        <v>328</v>
      </c>
      <c r="C15" s="17">
        <v>50.19</v>
      </c>
      <c r="D15" s="17">
        <v>30</v>
      </c>
      <c r="E15" s="13">
        <f t="shared" si="0"/>
        <v>80.19</v>
      </c>
      <c r="F15" s="19"/>
      <c r="G15" s="29" t="s">
        <v>277</v>
      </c>
      <c r="H15" s="15" t="s">
        <v>316</v>
      </c>
    </row>
    <row r="16" spans="2:8" ht="19.5" customHeight="1" x14ac:dyDescent="0.25">
      <c r="B16" s="24" t="s">
        <v>329</v>
      </c>
      <c r="C16" s="17">
        <v>70</v>
      </c>
      <c r="D16" s="17">
        <v>10</v>
      </c>
      <c r="E16" s="13">
        <f t="shared" si="0"/>
        <v>80</v>
      </c>
      <c r="F16" s="19" t="s">
        <v>15</v>
      </c>
      <c r="G16" s="29" t="s">
        <v>278</v>
      </c>
      <c r="H16" s="15" t="s">
        <v>314</v>
      </c>
    </row>
    <row r="17" spans="2:8" ht="19.5" customHeight="1" x14ac:dyDescent="0.25">
      <c r="B17" s="24" t="s">
        <v>330</v>
      </c>
      <c r="C17" s="17">
        <v>70</v>
      </c>
      <c r="D17" s="17">
        <v>10</v>
      </c>
      <c r="E17" s="13">
        <f t="shared" si="0"/>
        <v>80</v>
      </c>
      <c r="F17" s="19" t="s">
        <v>15</v>
      </c>
      <c r="G17" s="29" t="s">
        <v>279</v>
      </c>
      <c r="H17" s="15" t="s">
        <v>314</v>
      </c>
    </row>
    <row r="18" spans="2:8" ht="19.5" customHeight="1" x14ac:dyDescent="0.25">
      <c r="B18" s="24" t="s">
        <v>331</v>
      </c>
      <c r="C18" s="17">
        <v>70</v>
      </c>
      <c r="D18" s="17">
        <v>10</v>
      </c>
      <c r="E18" s="13">
        <f t="shared" si="0"/>
        <v>80</v>
      </c>
      <c r="F18" s="19" t="s">
        <v>15</v>
      </c>
      <c r="G18" s="29" t="s">
        <v>280</v>
      </c>
      <c r="H18" s="15" t="s">
        <v>314</v>
      </c>
    </row>
    <row r="19" spans="2:8" ht="19.5" customHeight="1" x14ac:dyDescent="0.25">
      <c r="B19" s="24" t="s">
        <v>332</v>
      </c>
      <c r="C19" s="17">
        <v>67.47</v>
      </c>
      <c r="D19" s="17">
        <v>10</v>
      </c>
      <c r="E19" s="13">
        <f t="shared" si="0"/>
        <v>77.47</v>
      </c>
      <c r="F19" s="19"/>
      <c r="G19" s="29" t="s">
        <v>281</v>
      </c>
      <c r="H19" s="15" t="s">
        <v>316</v>
      </c>
    </row>
    <row r="20" spans="2:8" ht="19.5" customHeight="1" x14ac:dyDescent="0.25">
      <c r="B20" s="24" t="s">
        <v>333</v>
      </c>
      <c r="C20" s="17">
        <v>61.42</v>
      </c>
      <c r="D20" s="17">
        <v>10</v>
      </c>
      <c r="E20" s="13">
        <f t="shared" si="0"/>
        <v>71.42</v>
      </c>
      <c r="F20" s="34"/>
      <c r="G20" s="29" t="s">
        <v>282</v>
      </c>
      <c r="H20" s="15" t="s">
        <v>316</v>
      </c>
    </row>
    <row r="21" spans="2:8" ht="19.5" customHeight="1" x14ac:dyDescent="0.25">
      <c r="B21" s="24" t="s">
        <v>334</v>
      </c>
      <c r="C21" s="17">
        <v>70</v>
      </c>
      <c r="D21" s="17">
        <v>0</v>
      </c>
      <c r="E21" s="13">
        <f t="shared" si="0"/>
        <v>70</v>
      </c>
      <c r="F21" s="19" t="s">
        <v>15</v>
      </c>
      <c r="G21" s="29" t="s">
        <v>283</v>
      </c>
      <c r="H21" s="15" t="s">
        <v>315</v>
      </c>
    </row>
    <row r="22" spans="2:8" ht="19.5" customHeight="1" x14ac:dyDescent="0.25">
      <c r="B22" s="24" t="s">
        <v>335</v>
      </c>
      <c r="C22" s="17">
        <v>70</v>
      </c>
      <c r="D22" s="17">
        <v>0</v>
      </c>
      <c r="E22" s="13">
        <f t="shared" si="0"/>
        <v>70</v>
      </c>
      <c r="F22" s="19" t="s">
        <v>15</v>
      </c>
      <c r="G22" s="29" t="s">
        <v>284</v>
      </c>
      <c r="H22" s="15" t="s">
        <v>314</v>
      </c>
    </row>
    <row r="23" spans="2:8" ht="19.5" customHeight="1" x14ac:dyDescent="0.25">
      <c r="B23" s="24" t="s">
        <v>336</v>
      </c>
      <c r="C23" s="17">
        <v>70</v>
      </c>
      <c r="D23" s="17">
        <v>0</v>
      </c>
      <c r="E23" s="13">
        <f t="shared" si="0"/>
        <v>70</v>
      </c>
      <c r="F23" s="19" t="s">
        <v>15</v>
      </c>
      <c r="G23" s="29" t="s">
        <v>285</v>
      </c>
      <c r="H23" s="15" t="s">
        <v>315</v>
      </c>
    </row>
    <row r="24" spans="2:8" ht="19.5" customHeight="1" x14ac:dyDescent="0.25">
      <c r="B24" s="24" t="s">
        <v>337</v>
      </c>
      <c r="C24" s="17">
        <v>70</v>
      </c>
      <c r="D24" s="17">
        <v>0</v>
      </c>
      <c r="E24" s="13">
        <f t="shared" si="0"/>
        <v>70</v>
      </c>
      <c r="F24" s="19" t="s">
        <v>15</v>
      </c>
      <c r="G24" s="29" t="s">
        <v>286</v>
      </c>
      <c r="H24" s="15" t="s">
        <v>316</v>
      </c>
    </row>
    <row r="25" spans="2:8" ht="19.5" customHeight="1" x14ac:dyDescent="0.25">
      <c r="B25" s="24" t="s">
        <v>338</v>
      </c>
      <c r="C25" s="17">
        <v>70</v>
      </c>
      <c r="D25" s="17">
        <v>0</v>
      </c>
      <c r="E25" s="13">
        <f t="shared" si="0"/>
        <v>70</v>
      </c>
      <c r="F25" s="19" t="s">
        <v>15</v>
      </c>
      <c r="G25" s="29" t="s">
        <v>287</v>
      </c>
      <c r="H25" s="15" t="s">
        <v>314</v>
      </c>
    </row>
    <row r="26" spans="2:8" ht="19.5" customHeight="1" x14ac:dyDescent="0.25">
      <c r="B26" s="24" t="s">
        <v>339</v>
      </c>
      <c r="C26" s="17">
        <v>70</v>
      </c>
      <c r="D26" s="17">
        <v>0</v>
      </c>
      <c r="E26" s="13">
        <f t="shared" si="0"/>
        <v>70</v>
      </c>
      <c r="F26" s="19" t="s">
        <v>15</v>
      </c>
      <c r="G26" s="29" t="s">
        <v>288</v>
      </c>
      <c r="H26" s="15" t="s">
        <v>315</v>
      </c>
    </row>
    <row r="27" spans="2:8" ht="19.5" customHeight="1" x14ac:dyDescent="0.25">
      <c r="B27" s="24" t="s">
        <v>340</v>
      </c>
      <c r="C27" s="17">
        <v>70</v>
      </c>
      <c r="D27" s="17">
        <v>0</v>
      </c>
      <c r="E27" s="13">
        <f t="shared" si="0"/>
        <v>70</v>
      </c>
      <c r="F27" s="19" t="s">
        <v>15</v>
      </c>
      <c r="G27" s="29" t="s">
        <v>289</v>
      </c>
      <c r="H27" s="15" t="s">
        <v>314</v>
      </c>
    </row>
    <row r="28" spans="2:8" ht="19.5" customHeight="1" x14ac:dyDescent="0.25">
      <c r="B28" s="24" t="s">
        <v>341</v>
      </c>
      <c r="C28" s="17">
        <v>70</v>
      </c>
      <c r="D28" s="17">
        <v>0</v>
      </c>
      <c r="E28" s="13">
        <f t="shared" si="0"/>
        <v>70</v>
      </c>
      <c r="F28" s="19" t="s">
        <v>15</v>
      </c>
      <c r="G28" s="29" t="s">
        <v>290</v>
      </c>
      <c r="H28" s="15" t="s">
        <v>315</v>
      </c>
    </row>
    <row r="29" spans="2:8" ht="19.5" customHeight="1" x14ac:dyDescent="0.25">
      <c r="B29" s="24" t="s">
        <v>342</v>
      </c>
      <c r="C29" s="17">
        <v>70</v>
      </c>
      <c r="D29" s="17">
        <v>0</v>
      </c>
      <c r="E29" s="13">
        <f t="shared" si="0"/>
        <v>70</v>
      </c>
      <c r="F29" s="19" t="s">
        <v>15</v>
      </c>
      <c r="G29" s="29" t="s">
        <v>291</v>
      </c>
      <c r="H29" s="15" t="s">
        <v>315</v>
      </c>
    </row>
    <row r="30" spans="2:8" ht="19.5" customHeight="1" x14ac:dyDescent="0.25">
      <c r="B30" s="24" t="s">
        <v>343</v>
      </c>
      <c r="C30" s="17">
        <v>70</v>
      </c>
      <c r="D30" s="17">
        <v>0</v>
      </c>
      <c r="E30" s="13">
        <f t="shared" si="0"/>
        <v>70</v>
      </c>
      <c r="F30" s="19" t="s">
        <v>15</v>
      </c>
      <c r="G30" s="29" t="s">
        <v>292</v>
      </c>
      <c r="H30" s="15" t="s">
        <v>315</v>
      </c>
    </row>
    <row r="31" spans="2:8" ht="19.5" customHeight="1" x14ac:dyDescent="0.25">
      <c r="B31" s="24" t="s">
        <v>344</v>
      </c>
      <c r="C31" s="17">
        <v>70</v>
      </c>
      <c r="D31" s="17">
        <v>0</v>
      </c>
      <c r="E31" s="13">
        <f t="shared" si="0"/>
        <v>70</v>
      </c>
      <c r="F31" s="19" t="s">
        <v>15</v>
      </c>
      <c r="G31" s="29" t="s">
        <v>293</v>
      </c>
      <c r="H31" s="15" t="s">
        <v>316</v>
      </c>
    </row>
    <row r="32" spans="2:8" ht="19.5" customHeight="1" x14ac:dyDescent="0.25">
      <c r="B32" s="24" t="s">
        <v>345</v>
      </c>
      <c r="C32" s="17">
        <v>70</v>
      </c>
      <c r="D32" s="17">
        <v>0</v>
      </c>
      <c r="E32" s="13">
        <f t="shared" si="0"/>
        <v>70</v>
      </c>
      <c r="F32" s="19" t="s">
        <v>15</v>
      </c>
      <c r="G32" s="29" t="s">
        <v>294</v>
      </c>
      <c r="H32" s="15" t="s">
        <v>315</v>
      </c>
    </row>
    <row r="33" spans="2:8" ht="19.5" customHeight="1" x14ac:dyDescent="0.25">
      <c r="B33" s="24" t="s">
        <v>346</v>
      </c>
      <c r="C33" s="17">
        <v>70</v>
      </c>
      <c r="D33" s="17">
        <v>0</v>
      </c>
      <c r="E33" s="13">
        <f t="shared" si="0"/>
        <v>70</v>
      </c>
      <c r="F33" s="19" t="s">
        <v>15</v>
      </c>
      <c r="G33" s="29" t="s">
        <v>295</v>
      </c>
      <c r="H33" s="15" t="s">
        <v>316</v>
      </c>
    </row>
    <row r="34" spans="2:8" ht="19.5" customHeight="1" x14ac:dyDescent="0.25">
      <c r="B34" s="24" t="s">
        <v>347</v>
      </c>
      <c r="C34" s="17">
        <v>70</v>
      </c>
      <c r="D34" s="17">
        <v>0</v>
      </c>
      <c r="E34" s="13">
        <f t="shared" si="0"/>
        <v>70</v>
      </c>
      <c r="F34" s="19" t="s">
        <v>15</v>
      </c>
      <c r="G34" s="29" t="s">
        <v>296</v>
      </c>
      <c r="H34" s="15" t="s">
        <v>316</v>
      </c>
    </row>
    <row r="35" spans="2:8" ht="19.5" customHeight="1" x14ac:dyDescent="0.25">
      <c r="B35" s="24" t="s">
        <v>348</v>
      </c>
      <c r="C35" s="17">
        <v>67.62</v>
      </c>
      <c r="D35" s="17">
        <v>0</v>
      </c>
      <c r="E35" s="13">
        <f t="shared" si="0"/>
        <v>67.62</v>
      </c>
      <c r="F35" s="19"/>
      <c r="G35" s="29" t="s">
        <v>297</v>
      </c>
      <c r="H35" s="15" t="s">
        <v>315</v>
      </c>
    </row>
    <row r="36" spans="2:8" ht="19.5" customHeight="1" x14ac:dyDescent="0.25">
      <c r="B36" s="24" t="s">
        <v>349</v>
      </c>
      <c r="C36" s="17">
        <v>36.94</v>
      </c>
      <c r="D36" s="17">
        <v>30</v>
      </c>
      <c r="E36" s="13">
        <f t="shared" si="0"/>
        <v>66.94</v>
      </c>
      <c r="F36" s="19"/>
      <c r="G36" s="29" t="s">
        <v>298</v>
      </c>
      <c r="H36" s="15" t="s">
        <v>315</v>
      </c>
    </row>
    <row r="37" spans="2:8" ht="19.5" customHeight="1" x14ac:dyDescent="0.25">
      <c r="B37" s="24" t="s">
        <v>350</v>
      </c>
      <c r="C37" s="17">
        <v>61.19</v>
      </c>
      <c r="D37" s="17">
        <v>0</v>
      </c>
      <c r="E37" s="13">
        <f t="shared" si="0"/>
        <v>61.19</v>
      </c>
      <c r="F37" s="19"/>
      <c r="G37" s="29" t="s">
        <v>299</v>
      </c>
      <c r="H37" s="15" t="s">
        <v>316</v>
      </c>
    </row>
    <row r="38" spans="2:8" ht="19.5" customHeight="1" x14ac:dyDescent="0.25">
      <c r="B38" s="24" t="s">
        <v>351</v>
      </c>
      <c r="C38" s="17">
        <v>61.04</v>
      </c>
      <c r="D38" s="17">
        <v>0</v>
      </c>
      <c r="E38" s="13">
        <f t="shared" si="0"/>
        <v>61.04</v>
      </c>
      <c r="F38" s="19"/>
      <c r="G38" s="29" t="s">
        <v>300</v>
      </c>
      <c r="H38" s="15" t="s">
        <v>315</v>
      </c>
    </row>
    <row r="39" spans="2:8" ht="19.5" customHeight="1" x14ac:dyDescent="0.25">
      <c r="B39" s="24" t="s">
        <v>352</v>
      </c>
      <c r="C39" s="17">
        <v>50.96</v>
      </c>
      <c r="D39" s="17">
        <v>10</v>
      </c>
      <c r="E39" s="13">
        <f t="shared" si="0"/>
        <v>60.96</v>
      </c>
      <c r="F39" s="19"/>
      <c r="G39" s="29" t="s">
        <v>301</v>
      </c>
      <c r="H39" s="15" t="s">
        <v>316</v>
      </c>
    </row>
    <row r="40" spans="2:8" ht="19.5" customHeight="1" x14ac:dyDescent="0.25">
      <c r="B40" s="24" t="s">
        <v>353</v>
      </c>
      <c r="C40" s="17">
        <v>29.86</v>
      </c>
      <c r="D40" s="17">
        <v>30</v>
      </c>
      <c r="E40" s="13">
        <f t="shared" si="0"/>
        <v>59.86</v>
      </c>
      <c r="F40" s="19"/>
      <c r="G40" s="29" t="s">
        <v>302</v>
      </c>
      <c r="H40" s="15" t="s">
        <v>315</v>
      </c>
    </row>
    <row r="41" spans="2:8" ht="19.5" customHeight="1" x14ac:dyDescent="0.25">
      <c r="B41" s="24" t="s">
        <v>354</v>
      </c>
      <c r="C41" s="17">
        <v>58.71</v>
      </c>
      <c r="D41" s="17">
        <v>0</v>
      </c>
      <c r="E41" s="13">
        <f t="shared" si="0"/>
        <v>58.71</v>
      </c>
      <c r="F41" s="34"/>
      <c r="G41" s="29" t="s">
        <v>303</v>
      </c>
      <c r="H41" s="15" t="s">
        <v>315</v>
      </c>
    </row>
    <row r="42" spans="2:8" ht="19.5" customHeight="1" x14ac:dyDescent="0.25">
      <c r="B42" s="24" t="s">
        <v>355</v>
      </c>
      <c r="C42" s="17">
        <v>56.16</v>
      </c>
      <c r="D42" s="17">
        <v>0</v>
      </c>
      <c r="E42" s="13">
        <f t="shared" si="0"/>
        <v>56.16</v>
      </c>
      <c r="F42" s="34"/>
      <c r="G42" s="29" t="s">
        <v>304</v>
      </c>
      <c r="H42" s="15" t="s">
        <v>314</v>
      </c>
    </row>
    <row r="43" spans="2:8" ht="19.5" customHeight="1" x14ac:dyDescent="0.25">
      <c r="B43" s="24" t="s">
        <v>716</v>
      </c>
      <c r="C43" s="17">
        <v>26.15</v>
      </c>
      <c r="D43" s="17">
        <v>30</v>
      </c>
      <c r="E43" s="13">
        <f t="shared" si="0"/>
        <v>56.15</v>
      </c>
      <c r="F43" s="34"/>
      <c r="G43" s="29" t="s">
        <v>305</v>
      </c>
      <c r="H43" s="15" t="s">
        <v>315</v>
      </c>
    </row>
    <row r="44" spans="2:8" ht="19.5" customHeight="1" x14ac:dyDescent="0.25">
      <c r="B44" s="24" t="s">
        <v>356</v>
      </c>
      <c r="C44" s="17">
        <v>56.01</v>
      </c>
      <c r="D44" s="17">
        <v>0</v>
      </c>
      <c r="E44" s="13">
        <f t="shared" si="0"/>
        <v>56.01</v>
      </c>
      <c r="F44" s="34"/>
      <c r="G44" s="29" t="s">
        <v>306</v>
      </c>
      <c r="H44" s="15" t="s">
        <v>314</v>
      </c>
    </row>
    <row r="45" spans="2:8" ht="19.5" customHeight="1" x14ac:dyDescent="0.25">
      <c r="B45" s="24" t="s">
        <v>357</v>
      </c>
      <c r="C45" s="17">
        <v>35.25</v>
      </c>
      <c r="D45" s="17">
        <v>20</v>
      </c>
      <c r="E45" s="13">
        <f t="shared" si="0"/>
        <v>55.25</v>
      </c>
      <c r="F45" s="34"/>
      <c r="G45" s="29" t="s">
        <v>307</v>
      </c>
      <c r="H45" s="15" t="s">
        <v>316</v>
      </c>
    </row>
    <row r="46" spans="2:8" ht="19.5" customHeight="1" x14ac:dyDescent="0.25">
      <c r="B46" s="24" t="s">
        <v>358</v>
      </c>
      <c r="C46" s="17">
        <v>54.95</v>
      </c>
      <c r="D46" s="17">
        <v>0</v>
      </c>
      <c r="E46" s="13">
        <f t="shared" si="0"/>
        <v>54.95</v>
      </c>
      <c r="F46" s="34"/>
      <c r="G46" s="29" t="s">
        <v>308</v>
      </c>
      <c r="H46" s="15" t="s">
        <v>314</v>
      </c>
    </row>
    <row r="47" spans="2:8" ht="19.5" customHeight="1" x14ac:dyDescent="0.25">
      <c r="B47" s="24" t="s">
        <v>359</v>
      </c>
      <c r="C47" s="17">
        <v>54.24</v>
      </c>
      <c r="D47" s="17">
        <v>0</v>
      </c>
      <c r="E47" s="13">
        <f t="shared" si="0"/>
        <v>54.24</v>
      </c>
      <c r="F47" s="34"/>
      <c r="G47" s="29" t="s">
        <v>309</v>
      </c>
      <c r="H47" s="15" t="s">
        <v>315</v>
      </c>
    </row>
    <row r="48" spans="2:8" ht="19.5" customHeight="1" x14ac:dyDescent="0.25">
      <c r="B48" s="24" t="s">
        <v>360</v>
      </c>
      <c r="C48" s="17">
        <v>52.42</v>
      </c>
      <c r="D48" s="17">
        <v>0</v>
      </c>
      <c r="E48" s="13">
        <f t="shared" si="0"/>
        <v>52.42</v>
      </c>
      <c r="F48" s="34"/>
      <c r="G48" s="29" t="s">
        <v>310</v>
      </c>
      <c r="H48" s="15" t="s">
        <v>314</v>
      </c>
    </row>
    <row r="49" spans="2:8" ht="19.5" customHeight="1" x14ac:dyDescent="0.25">
      <c r="B49" s="24" t="s">
        <v>361</v>
      </c>
      <c r="C49" s="17">
        <v>52.24</v>
      </c>
      <c r="D49" s="17">
        <v>0</v>
      </c>
      <c r="E49" s="13">
        <f t="shared" si="0"/>
        <v>52.24</v>
      </c>
      <c r="F49" s="34"/>
      <c r="G49" s="29" t="s">
        <v>311</v>
      </c>
      <c r="H49" s="15" t="s">
        <v>316</v>
      </c>
    </row>
    <row r="50" spans="2:8" ht="19.5" customHeight="1" x14ac:dyDescent="0.25">
      <c r="B50" s="24" t="s">
        <v>362</v>
      </c>
      <c r="C50" s="17">
        <v>42.11</v>
      </c>
      <c r="D50" s="17">
        <v>10</v>
      </c>
      <c r="E50" s="13">
        <f t="shared" si="0"/>
        <v>52.11</v>
      </c>
      <c r="F50" s="34"/>
      <c r="G50" s="29" t="s">
        <v>312</v>
      </c>
      <c r="H50" s="15" t="s">
        <v>315</v>
      </c>
    </row>
    <row r="51" spans="2:8" ht="19.5" customHeight="1" x14ac:dyDescent="0.25">
      <c r="B51" s="24" t="s">
        <v>363</v>
      </c>
      <c r="C51" s="17">
        <v>21.85</v>
      </c>
      <c r="D51" s="17">
        <v>30</v>
      </c>
      <c r="E51" s="13">
        <f t="shared" si="0"/>
        <v>51.85</v>
      </c>
      <c r="F51" s="34"/>
      <c r="G51" s="29" t="s">
        <v>313</v>
      </c>
      <c r="H51" s="15" t="s">
        <v>314</v>
      </c>
    </row>
    <row r="52" spans="2:8" ht="19.5" customHeight="1" x14ac:dyDescent="0.25">
      <c r="B52" s="24" t="s">
        <v>364</v>
      </c>
      <c r="C52" s="17">
        <v>41.74</v>
      </c>
      <c r="D52" s="17">
        <v>10</v>
      </c>
      <c r="E52" s="13">
        <f t="shared" si="0"/>
        <v>51.74</v>
      </c>
      <c r="F52" s="34"/>
      <c r="G52" s="29" t="s">
        <v>365</v>
      </c>
      <c r="H52" s="15" t="s">
        <v>314</v>
      </c>
    </row>
    <row r="53" spans="2:8" ht="19.5" customHeight="1" x14ac:dyDescent="0.25">
      <c r="B53" s="24" t="s">
        <v>366</v>
      </c>
      <c r="C53" s="17">
        <v>41.49</v>
      </c>
      <c r="D53" s="17">
        <v>10</v>
      </c>
      <c r="E53" s="13">
        <f t="shared" si="0"/>
        <v>51.49</v>
      </c>
      <c r="F53" s="34"/>
      <c r="G53" s="29" t="s">
        <v>367</v>
      </c>
      <c r="H53" s="15" t="s">
        <v>315</v>
      </c>
    </row>
    <row r="54" spans="2:8" ht="19.5" customHeight="1" x14ac:dyDescent="0.25">
      <c r="B54" s="24" t="s">
        <v>368</v>
      </c>
      <c r="C54" s="17">
        <v>51.34</v>
      </c>
      <c r="D54" s="17">
        <v>0</v>
      </c>
      <c r="E54" s="13">
        <f t="shared" si="0"/>
        <v>51.34</v>
      </c>
      <c r="F54" s="34"/>
      <c r="G54" s="29" t="s">
        <v>369</v>
      </c>
      <c r="H54" s="15" t="s">
        <v>315</v>
      </c>
    </row>
    <row r="55" spans="2:8" ht="19.5" customHeight="1" x14ac:dyDescent="0.25">
      <c r="B55" s="24" t="s">
        <v>370</v>
      </c>
      <c r="C55" s="17">
        <v>51.21</v>
      </c>
      <c r="D55" s="17">
        <v>0</v>
      </c>
      <c r="E55" s="13">
        <f t="shared" si="0"/>
        <v>51.21</v>
      </c>
      <c r="F55" s="34"/>
      <c r="G55" s="29" t="s">
        <v>371</v>
      </c>
      <c r="H55" s="15" t="s">
        <v>316</v>
      </c>
    </row>
    <row r="56" spans="2:8" ht="19.5" customHeight="1" x14ac:dyDescent="0.25">
      <c r="B56" s="24" t="s">
        <v>372</v>
      </c>
      <c r="C56" s="17">
        <v>41.16</v>
      </c>
      <c r="D56" s="17">
        <v>10</v>
      </c>
      <c r="E56" s="13">
        <f t="shared" si="0"/>
        <v>51.16</v>
      </c>
      <c r="F56" s="34"/>
      <c r="G56" s="29" t="s">
        <v>373</v>
      </c>
      <c r="H56" s="15" t="s">
        <v>315</v>
      </c>
    </row>
    <row r="57" spans="2:8" ht="19.5" customHeight="1" x14ac:dyDescent="0.25">
      <c r="B57" s="24" t="s">
        <v>374</v>
      </c>
      <c r="C57" s="17">
        <v>29.97</v>
      </c>
      <c r="D57" s="17">
        <v>20</v>
      </c>
      <c r="E57" s="13">
        <f t="shared" si="0"/>
        <v>49.97</v>
      </c>
      <c r="F57" s="34"/>
      <c r="G57" s="29" t="s">
        <v>375</v>
      </c>
      <c r="H57" s="15" t="s">
        <v>315</v>
      </c>
    </row>
    <row r="58" spans="2:8" ht="19.5" customHeight="1" x14ac:dyDescent="0.25">
      <c r="B58" s="24" t="s">
        <v>376</v>
      </c>
      <c r="C58" s="17">
        <v>47.87</v>
      </c>
      <c r="D58" s="17">
        <v>0</v>
      </c>
      <c r="E58" s="13">
        <f t="shared" si="0"/>
        <v>47.87</v>
      </c>
      <c r="F58" s="34"/>
      <c r="G58" s="29" t="s">
        <v>377</v>
      </c>
      <c r="H58" s="15" t="s">
        <v>315</v>
      </c>
    </row>
    <row r="59" spans="2:8" ht="19.5" customHeight="1" x14ac:dyDescent="0.25">
      <c r="B59" s="24" t="s">
        <v>378</v>
      </c>
      <c r="C59" s="17">
        <v>47.69</v>
      </c>
      <c r="D59" s="17">
        <v>0</v>
      </c>
      <c r="E59" s="13">
        <f t="shared" si="0"/>
        <v>47.69</v>
      </c>
      <c r="F59" s="34"/>
      <c r="G59" s="29" t="s">
        <v>379</v>
      </c>
      <c r="H59" s="15" t="s">
        <v>316</v>
      </c>
    </row>
    <row r="60" spans="2:8" ht="19.5" customHeight="1" x14ac:dyDescent="0.25">
      <c r="B60" s="24" t="s">
        <v>380</v>
      </c>
      <c r="C60" s="17">
        <v>46.14</v>
      </c>
      <c r="D60" s="17">
        <v>0</v>
      </c>
      <c r="E60" s="13">
        <f t="shared" si="0"/>
        <v>46.14</v>
      </c>
      <c r="F60" s="34"/>
      <c r="G60" s="29" t="s">
        <v>381</v>
      </c>
      <c r="H60" s="15" t="s">
        <v>315</v>
      </c>
    </row>
    <row r="61" spans="2:8" ht="19.5" customHeight="1" x14ac:dyDescent="0.25">
      <c r="B61" s="24" t="s">
        <v>382</v>
      </c>
      <c r="C61" s="18">
        <v>45.2</v>
      </c>
      <c r="D61" s="18">
        <v>0</v>
      </c>
      <c r="E61" s="13">
        <f t="shared" si="0"/>
        <v>45.2</v>
      </c>
      <c r="F61" s="34"/>
      <c r="G61" s="29" t="s">
        <v>383</v>
      </c>
      <c r="H61" s="15" t="s">
        <v>315</v>
      </c>
    </row>
    <row r="62" spans="2:8" ht="19.5" customHeight="1" x14ac:dyDescent="0.25">
      <c r="B62" s="24" t="s">
        <v>384</v>
      </c>
      <c r="C62" s="18">
        <v>14.05</v>
      </c>
      <c r="D62" s="18">
        <v>30</v>
      </c>
      <c r="E62" s="13">
        <f t="shared" si="0"/>
        <v>44.05</v>
      </c>
      <c r="F62" s="34"/>
      <c r="G62" s="29" t="s">
        <v>385</v>
      </c>
      <c r="H62" s="15" t="s">
        <v>315</v>
      </c>
    </row>
    <row r="63" spans="2:8" ht="19.5" customHeight="1" x14ac:dyDescent="0.25">
      <c r="B63" s="24" t="s">
        <v>386</v>
      </c>
      <c r="C63" s="18">
        <v>13.79</v>
      </c>
      <c r="D63" s="18">
        <v>30</v>
      </c>
      <c r="E63" s="13">
        <f t="shared" si="0"/>
        <v>43.79</v>
      </c>
      <c r="F63" s="34"/>
      <c r="G63" s="29" t="s">
        <v>387</v>
      </c>
      <c r="H63" s="15" t="s">
        <v>315</v>
      </c>
    </row>
    <row r="64" spans="2:8" ht="19.5" customHeight="1" x14ac:dyDescent="0.25">
      <c r="B64" s="24" t="s">
        <v>388</v>
      </c>
      <c r="C64" s="17">
        <v>42.49</v>
      </c>
      <c r="D64" s="17">
        <v>0</v>
      </c>
      <c r="E64" s="13">
        <f t="shared" si="0"/>
        <v>42.49</v>
      </c>
      <c r="F64" s="34"/>
      <c r="G64" s="29" t="s">
        <v>389</v>
      </c>
      <c r="H64" s="15" t="s">
        <v>316</v>
      </c>
    </row>
    <row r="65" spans="2:8" ht="19.5" customHeight="1" x14ac:dyDescent="0.25">
      <c r="B65" s="24" t="s">
        <v>390</v>
      </c>
      <c r="C65" s="18">
        <v>42.32</v>
      </c>
      <c r="D65" s="18">
        <v>0</v>
      </c>
      <c r="E65" s="13">
        <f t="shared" si="0"/>
        <v>42.32</v>
      </c>
      <c r="F65" s="34"/>
      <c r="G65" s="29" t="s">
        <v>391</v>
      </c>
      <c r="H65" s="15" t="s">
        <v>315</v>
      </c>
    </row>
    <row r="66" spans="2:8" ht="19.5" customHeight="1" x14ac:dyDescent="0.25">
      <c r="B66" s="24" t="s">
        <v>392</v>
      </c>
      <c r="C66" s="17">
        <v>12.21</v>
      </c>
      <c r="D66" s="17">
        <v>30</v>
      </c>
      <c r="E66" s="13">
        <f t="shared" si="0"/>
        <v>42.21</v>
      </c>
      <c r="F66" s="34"/>
      <c r="G66" s="29" t="s">
        <v>393</v>
      </c>
      <c r="H66" s="15" t="s">
        <v>314</v>
      </c>
    </row>
    <row r="67" spans="2:8" ht="19.5" customHeight="1" x14ac:dyDescent="0.25">
      <c r="B67" s="24" t="s">
        <v>394</v>
      </c>
      <c r="C67" s="17">
        <v>11.06</v>
      </c>
      <c r="D67" s="17">
        <v>30</v>
      </c>
      <c r="E67" s="13">
        <f t="shared" si="0"/>
        <v>41.06</v>
      </c>
      <c r="F67" s="34"/>
      <c r="G67" s="29" t="s">
        <v>395</v>
      </c>
      <c r="H67" s="15" t="s">
        <v>316</v>
      </c>
    </row>
    <row r="68" spans="2:8" ht="19.5" customHeight="1" x14ac:dyDescent="0.25">
      <c r="B68" s="33" t="s">
        <v>396</v>
      </c>
      <c r="C68" s="18">
        <v>40.17</v>
      </c>
      <c r="D68" s="18">
        <v>0</v>
      </c>
      <c r="E68" s="13">
        <f t="shared" si="0"/>
        <v>40.17</v>
      </c>
      <c r="F68" s="34"/>
      <c r="G68" s="29" t="s">
        <v>397</v>
      </c>
      <c r="H68" s="15" t="s">
        <v>315</v>
      </c>
    </row>
    <row r="69" spans="2:8" ht="19.5" customHeight="1" x14ac:dyDescent="0.25">
      <c r="B69" s="24" t="s">
        <v>398</v>
      </c>
      <c r="C69" s="17">
        <v>39.72</v>
      </c>
      <c r="D69" s="17">
        <v>0</v>
      </c>
      <c r="E69" s="13">
        <f t="shared" si="0"/>
        <v>39.72</v>
      </c>
      <c r="F69" s="34"/>
      <c r="G69" s="29" t="s">
        <v>399</v>
      </c>
      <c r="H69" s="15" t="s">
        <v>315</v>
      </c>
    </row>
    <row r="70" spans="2:8" ht="19.5" customHeight="1" x14ac:dyDescent="0.25">
      <c r="B70" s="24" t="s">
        <v>400</v>
      </c>
      <c r="C70" s="17">
        <v>39.24</v>
      </c>
      <c r="D70" s="17">
        <v>0</v>
      </c>
      <c r="E70" s="13">
        <f t="shared" si="0"/>
        <v>39.24</v>
      </c>
      <c r="F70" s="34"/>
      <c r="G70" s="29" t="s">
        <v>401</v>
      </c>
      <c r="H70" s="15" t="s">
        <v>314</v>
      </c>
    </row>
    <row r="71" spans="2:8" ht="19.5" customHeight="1" x14ac:dyDescent="0.25">
      <c r="B71" s="24" t="s">
        <v>402</v>
      </c>
      <c r="C71" s="17">
        <v>28.92</v>
      </c>
      <c r="D71" s="17">
        <v>10</v>
      </c>
      <c r="E71" s="13">
        <f t="shared" si="0"/>
        <v>38.92</v>
      </c>
      <c r="F71" s="34"/>
      <c r="G71" s="29" t="s">
        <v>403</v>
      </c>
      <c r="H71" s="15" t="s">
        <v>315</v>
      </c>
    </row>
    <row r="72" spans="2:8" ht="19.5" customHeight="1" x14ac:dyDescent="0.25">
      <c r="B72" s="24" t="s">
        <v>404</v>
      </c>
      <c r="C72" s="17">
        <v>37.799999999999997</v>
      </c>
      <c r="D72" s="17">
        <v>0</v>
      </c>
      <c r="E72" s="13">
        <f t="shared" si="0"/>
        <v>37.799999999999997</v>
      </c>
      <c r="F72" s="34"/>
      <c r="G72" s="29" t="s">
        <v>405</v>
      </c>
      <c r="H72" s="15" t="s">
        <v>314</v>
      </c>
    </row>
    <row r="73" spans="2:8" ht="19.5" customHeight="1" x14ac:dyDescent="0.25">
      <c r="B73" s="24" t="s">
        <v>406</v>
      </c>
      <c r="C73" s="17">
        <v>37.630000000000003</v>
      </c>
      <c r="D73" s="17">
        <v>0</v>
      </c>
      <c r="E73" s="13">
        <f t="shared" ref="E73:E137" si="1">SUM(C73+D73)</f>
        <v>37.630000000000003</v>
      </c>
      <c r="F73" s="34"/>
      <c r="G73" s="29" t="s">
        <v>407</v>
      </c>
      <c r="H73" s="15" t="s">
        <v>314</v>
      </c>
    </row>
    <row r="74" spans="2:8" ht="19.5" customHeight="1" x14ac:dyDescent="0.25">
      <c r="B74" s="24" t="s">
        <v>408</v>
      </c>
      <c r="C74" s="17">
        <v>36.86</v>
      </c>
      <c r="D74" s="17">
        <v>0</v>
      </c>
      <c r="E74" s="13">
        <f t="shared" si="1"/>
        <v>36.86</v>
      </c>
      <c r="F74" s="34"/>
      <c r="G74" s="29" t="s">
        <v>409</v>
      </c>
      <c r="H74" s="15" t="s">
        <v>315</v>
      </c>
    </row>
    <row r="75" spans="2:8" ht="19.5" customHeight="1" x14ac:dyDescent="0.25">
      <c r="B75" s="24" t="s">
        <v>410</v>
      </c>
      <c r="C75" s="17">
        <v>24.13</v>
      </c>
      <c r="D75" s="17">
        <v>10</v>
      </c>
      <c r="E75" s="13">
        <f t="shared" si="1"/>
        <v>34.129999999999995</v>
      </c>
      <c r="F75" s="34"/>
      <c r="G75" s="29" t="s">
        <v>411</v>
      </c>
      <c r="H75" s="15" t="s">
        <v>315</v>
      </c>
    </row>
    <row r="76" spans="2:8" ht="19.5" customHeight="1" x14ac:dyDescent="0.25">
      <c r="B76" s="24" t="s">
        <v>412</v>
      </c>
      <c r="C76" s="17">
        <v>34.1</v>
      </c>
      <c r="D76" s="17">
        <v>0</v>
      </c>
      <c r="E76" s="13">
        <f t="shared" si="1"/>
        <v>34.1</v>
      </c>
      <c r="F76" s="34"/>
      <c r="G76" s="29" t="s">
        <v>413</v>
      </c>
      <c r="H76" s="15" t="s">
        <v>315</v>
      </c>
    </row>
    <row r="77" spans="2:8" ht="19.5" customHeight="1" x14ac:dyDescent="0.25">
      <c r="B77" s="24" t="s">
        <v>414</v>
      </c>
      <c r="C77" s="17">
        <v>32.6</v>
      </c>
      <c r="D77" s="17">
        <v>0</v>
      </c>
      <c r="E77" s="13">
        <f t="shared" si="1"/>
        <v>32.6</v>
      </c>
      <c r="F77" s="34"/>
      <c r="G77" s="29" t="s">
        <v>415</v>
      </c>
      <c r="H77" s="15" t="s">
        <v>315</v>
      </c>
    </row>
    <row r="78" spans="2:8" ht="19.5" customHeight="1" x14ac:dyDescent="0.25">
      <c r="B78" s="24" t="s">
        <v>416</v>
      </c>
      <c r="C78" s="17">
        <v>11.92</v>
      </c>
      <c r="D78" s="17">
        <v>20</v>
      </c>
      <c r="E78" s="13">
        <f t="shared" si="1"/>
        <v>31.92</v>
      </c>
      <c r="F78" s="34"/>
      <c r="G78" s="29" t="s">
        <v>417</v>
      </c>
      <c r="H78" s="15" t="s">
        <v>314</v>
      </c>
    </row>
    <row r="79" spans="2:8" ht="19.5" customHeight="1" x14ac:dyDescent="0.25">
      <c r="B79" s="24" t="s">
        <v>418</v>
      </c>
      <c r="C79" s="17">
        <v>31.22</v>
      </c>
      <c r="D79" s="17">
        <v>0</v>
      </c>
      <c r="E79" s="13">
        <f t="shared" si="1"/>
        <v>31.22</v>
      </c>
      <c r="F79" s="34"/>
      <c r="G79" s="29" t="s">
        <v>419</v>
      </c>
      <c r="H79" s="15" t="s">
        <v>315</v>
      </c>
    </row>
    <row r="80" spans="2:8" ht="19.5" customHeight="1" x14ac:dyDescent="0.25">
      <c r="B80" s="24" t="s">
        <v>420</v>
      </c>
      <c r="C80" s="17">
        <v>31.18</v>
      </c>
      <c r="D80" s="17">
        <v>0</v>
      </c>
      <c r="E80" s="13">
        <f t="shared" si="1"/>
        <v>31.18</v>
      </c>
      <c r="F80" s="34"/>
      <c r="G80" s="29" t="s">
        <v>421</v>
      </c>
      <c r="H80" s="15" t="s">
        <v>314</v>
      </c>
    </row>
    <row r="81" spans="2:8" ht="19.5" customHeight="1" x14ac:dyDescent="0.25">
      <c r="B81" s="24" t="s">
        <v>422</v>
      </c>
      <c r="C81" s="17">
        <v>30.78</v>
      </c>
      <c r="D81" s="17">
        <v>0</v>
      </c>
      <c r="E81" s="13">
        <f t="shared" si="1"/>
        <v>30.78</v>
      </c>
      <c r="F81" s="34"/>
      <c r="G81" s="29" t="s">
        <v>423</v>
      </c>
      <c r="H81" s="15" t="s">
        <v>315</v>
      </c>
    </row>
    <row r="82" spans="2:8" ht="19.5" customHeight="1" x14ac:dyDescent="0.25">
      <c r="B82" s="23" t="s">
        <v>424</v>
      </c>
      <c r="C82" s="12">
        <v>0</v>
      </c>
      <c r="D82" s="12">
        <v>30</v>
      </c>
      <c r="E82" s="13">
        <f t="shared" si="1"/>
        <v>30</v>
      </c>
      <c r="F82" s="11" t="s">
        <v>15</v>
      </c>
      <c r="G82" s="29" t="s">
        <v>425</v>
      </c>
      <c r="H82" s="15" t="s">
        <v>315</v>
      </c>
    </row>
    <row r="83" spans="2:8" ht="19.5" customHeight="1" x14ac:dyDescent="0.25">
      <c r="B83" s="24" t="s">
        <v>426</v>
      </c>
      <c r="C83" s="17">
        <v>0</v>
      </c>
      <c r="D83" s="17">
        <v>30</v>
      </c>
      <c r="E83" s="13">
        <f t="shared" si="1"/>
        <v>30</v>
      </c>
      <c r="F83" s="19" t="s">
        <v>15</v>
      </c>
      <c r="G83" s="29" t="s">
        <v>427</v>
      </c>
      <c r="H83" s="15" t="s">
        <v>316</v>
      </c>
    </row>
    <row r="84" spans="2:8" ht="19.5" customHeight="1" x14ac:dyDescent="0.25">
      <c r="B84" s="24" t="s">
        <v>428</v>
      </c>
      <c r="C84" s="17">
        <v>0</v>
      </c>
      <c r="D84" s="17">
        <v>30</v>
      </c>
      <c r="E84" s="13">
        <f t="shared" si="1"/>
        <v>30</v>
      </c>
      <c r="F84" s="19" t="s">
        <v>15</v>
      </c>
      <c r="G84" s="29" t="s">
        <v>429</v>
      </c>
      <c r="H84" s="15" t="s">
        <v>315</v>
      </c>
    </row>
    <row r="85" spans="2:8" ht="19.5" customHeight="1" x14ac:dyDescent="0.25">
      <c r="B85" s="24" t="s">
        <v>430</v>
      </c>
      <c r="C85" s="17">
        <v>0</v>
      </c>
      <c r="D85" s="17">
        <v>30</v>
      </c>
      <c r="E85" s="13">
        <f t="shared" si="1"/>
        <v>30</v>
      </c>
      <c r="F85" s="19" t="s">
        <v>15</v>
      </c>
      <c r="G85" s="29" t="s">
        <v>431</v>
      </c>
      <c r="H85" s="15" t="s">
        <v>315</v>
      </c>
    </row>
    <row r="86" spans="2:8" ht="19.5" customHeight="1" x14ac:dyDescent="0.25">
      <c r="B86" s="24" t="s">
        <v>432</v>
      </c>
      <c r="C86" s="17">
        <v>0</v>
      </c>
      <c r="D86" s="17">
        <v>30</v>
      </c>
      <c r="E86" s="13">
        <f t="shared" si="1"/>
        <v>30</v>
      </c>
      <c r="F86" s="19" t="s">
        <v>15</v>
      </c>
      <c r="G86" s="29" t="s">
        <v>433</v>
      </c>
      <c r="H86" s="15" t="s">
        <v>315</v>
      </c>
    </row>
    <row r="87" spans="2:8" ht="19.5" customHeight="1" x14ac:dyDescent="0.25">
      <c r="B87" s="24" t="s">
        <v>434</v>
      </c>
      <c r="C87" s="17">
        <v>0</v>
      </c>
      <c r="D87" s="17">
        <v>30</v>
      </c>
      <c r="E87" s="13">
        <f t="shared" si="1"/>
        <v>30</v>
      </c>
      <c r="F87" s="19" t="s">
        <v>15</v>
      </c>
      <c r="G87" s="29" t="s">
        <v>435</v>
      </c>
      <c r="H87" s="15" t="s">
        <v>315</v>
      </c>
    </row>
    <row r="88" spans="2:8" ht="19.5" customHeight="1" x14ac:dyDescent="0.25">
      <c r="B88" s="24" t="s">
        <v>436</v>
      </c>
      <c r="C88" s="17">
        <v>9.4499999999999993</v>
      </c>
      <c r="D88" s="17">
        <v>20</v>
      </c>
      <c r="E88" s="13">
        <f t="shared" si="1"/>
        <v>29.45</v>
      </c>
      <c r="F88" s="19"/>
      <c r="G88" s="29" t="s">
        <v>437</v>
      </c>
      <c r="H88" s="15" t="s">
        <v>317</v>
      </c>
    </row>
    <row r="89" spans="2:8" ht="19.5" customHeight="1" x14ac:dyDescent="0.25">
      <c r="B89" s="24" t="s">
        <v>438</v>
      </c>
      <c r="C89" s="17">
        <v>29.24</v>
      </c>
      <c r="D89" s="17">
        <v>0</v>
      </c>
      <c r="E89" s="13">
        <f t="shared" si="1"/>
        <v>29.24</v>
      </c>
      <c r="F89" s="34"/>
      <c r="G89" s="29" t="s">
        <v>439</v>
      </c>
      <c r="H89" s="15" t="s">
        <v>315</v>
      </c>
    </row>
    <row r="90" spans="2:8" ht="19.5" customHeight="1" x14ac:dyDescent="0.25">
      <c r="B90" s="24" t="s">
        <v>440</v>
      </c>
      <c r="C90" s="17">
        <v>28.8</v>
      </c>
      <c r="D90" s="17">
        <v>0</v>
      </c>
      <c r="E90" s="13">
        <f t="shared" si="1"/>
        <v>28.8</v>
      </c>
      <c r="F90" s="34"/>
      <c r="G90" s="29" t="s">
        <v>441</v>
      </c>
      <c r="H90" s="15" t="s">
        <v>315</v>
      </c>
    </row>
    <row r="91" spans="2:8" ht="19.5" customHeight="1" x14ac:dyDescent="0.25">
      <c r="B91" s="24" t="s">
        <v>442</v>
      </c>
      <c r="C91" s="17">
        <v>28.28</v>
      </c>
      <c r="D91" s="17">
        <v>0</v>
      </c>
      <c r="E91" s="13">
        <f t="shared" si="1"/>
        <v>28.28</v>
      </c>
      <c r="F91" s="34"/>
      <c r="G91" s="29" t="s">
        <v>443</v>
      </c>
      <c r="H91" s="15" t="s">
        <v>316</v>
      </c>
    </row>
    <row r="92" spans="2:8" ht="19.5" customHeight="1" x14ac:dyDescent="0.25">
      <c r="B92" s="24" t="s">
        <v>444</v>
      </c>
      <c r="C92" s="17">
        <v>18.03</v>
      </c>
      <c r="D92" s="17">
        <v>10</v>
      </c>
      <c r="E92" s="13">
        <f t="shared" si="1"/>
        <v>28.03</v>
      </c>
      <c r="F92" s="34"/>
      <c r="G92" s="29" t="s">
        <v>445</v>
      </c>
      <c r="H92" s="15" t="s">
        <v>315</v>
      </c>
    </row>
    <row r="93" spans="2:8" ht="19.5" customHeight="1" x14ac:dyDescent="0.25">
      <c r="B93" s="24" t="s">
        <v>446</v>
      </c>
      <c r="C93" s="17">
        <v>27.55</v>
      </c>
      <c r="D93" s="17">
        <v>0</v>
      </c>
      <c r="E93" s="13">
        <f t="shared" si="1"/>
        <v>27.55</v>
      </c>
      <c r="F93" s="34"/>
      <c r="G93" s="29" t="s">
        <v>447</v>
      </c>
      <c r="H93" s="15" t="s">
        <v>315</v>
      </c>
    </row>
    <row r="94" spans="2:8" ht="19.5" customHeight="1" x14ac:dyDescent="0.25">
      <c r="B94" s="24" t="s">
        <v>448</v>
      </c>
      <c r="C94" s="17">
        <v>26.48</v>
      </c>
      <c r="D94" s="17">
        <v>0</v>
      </c>
      <c r="E94" s="13">
        <f t="shared" si="1"/>
        <v>26.48</v>
      </c>
      <c r="F94" s="34"/>
      <c r="G94" s="29" t="s">
        <v>449</v>
      </c>
      <c r="H94" s="15" t="s">
        <v>314</v>
      </c>
    </row>
    <row r="95" spans="2:8" ht="19.5" customHeight="1" x14ac:dyDescent="0.25">
      <c r="B95" s="24" t="s">
        <v>450</v>
      </c>
      <c r="C95" s="17">
        <v>26.25</v>
      </c>
      <c r="D95" s="17">
        <v>0</v>
      </c>
      <c r="E95" s="13">
        <f t="shared" si="1"/>
        <v>26.25</v>
      </c>
      <c r="F95" s="34"/>
      <c r="G95" s="29" t="s">
        <v>451</v>
      </c>
      <c r="H95" s="15" t="s">
        <v>315</v>
      </c>
    </row>
    <row r="96" spans="2:8" ht="19.5" customHeight="1" x14ac:dyDescent="0.25">
      <c r="B96" s="24" t="s">
        <v>452</v>
      </c>
      <c r="C96" s="17">
        <v>25.75</v>
      </c>
      <c r="D96" s="17">
        <v>0</v>
      </c>
      <c r="E96" s="13">
        <f t="shared" si="1"/>
        <v>25.75</v>
      </c>
      <c r="F96" s="34"/>
      <c r="G96" s="29" t="s">
        <v>453</v>
      </c>
      <c r="H96" s="15" t="s">
        <v>314</v>
      </c>
    </row>
    <row r="97" spans="2:8" ht="19.5" customHeight="1" x14ac:dyDescent="0.25">
      <c r="B97" s="24" t="s">
        <v>454</v>
      </c>
      <c r="C97" s="17">
        <v>25.08</v>
      </c>
      <c r="D97" s="17">
        <v>0</v>
      </c>
      <c r="E97" s="13">
        <f t="shared" si="1"/>
        <v>25.08</v>
      </c>
      <c r="F97" s="34"/>
      <c r="G97" s="29" t="s">
        <v>455</v>
      </c>
      <c r="H97" s="15" t="s">
        <v>314</v>
      </c>
    </row>
    <row r="98" spans="2:8" ht="19.5" customHeight="1" x14ac:dyDescent="0.25">
      <c r="B98" s="24" t="s">
        <v>456</v>
      </c>
      <c r="C98" s="17">
        <v>24.86</v>
      </c>
      <c r="D98" s="17">
        <v>0</v>
      </c>
      <c r="E98" s="13">
        <f t="shared" si="1"/>
        <v>24.86</v>
      </c>
      <c r="F98" s="34"/>
      <c r="G98" s="29" t="s">
        <v>457</v>
      </c>
      <c r="H98" s="15" t="s">
        <v>314</v>
      </c>
    </row>
    <row r="99" spans="2:8" ht="19.5" customHeight="1" x14ac:dyDescent="0.25">
      <c r="B99" s="24" t="s">
        <v>458</v>
      </c>
      <c r="C99" s="17">
        <v>24.52</v>
      </c>
      <c r="D99" s="17">
        <v>0</v>
      </c>
      <c r="E99" s="13">
        <f t="shared" si="1"/>
        <v>24.52</v>
      </c>
      <c r="F99" s="34"/>
      <c r="G99" s="29" t="s">
        <v>459</v>
      </c>
      <c r="H99" s="15" t="s">
        <v>314</v>
      </c>
    </row>
    <row r="100" spans="2:8" ht="19.5" customHeight="1" x14ac:dyDescent="0.25">
      <c r="B100" s="24" t="s">
        <v>460</v>
      </c>
      <c r="C100" s="17">
        <v>23.06</v>
      </c>
      <c r="D100" s="17">
        <v>0</v>
      </c>
      <c r="E100" s="13">
        <f t="shared" si="1"/>
        <v>23.06</v>
      </c>
      <c r="F100" s="34"/>
      <c r="G100" s="29" t="s">
        <v>461</v>
      </c>
      <c r="H100" s="15" t="s">
        <v>315</v>
      </c>
    </row>
    <row r="101" spans="2:8" ht="19.5" customHeight="1" x14ac:dyDescent="0.25">
      <c r="B101" s="24" t="s">
        <v>462</v>
      </c>
      <c r="C101" s="17">
        <v>21.77</v>
      </c>
      <c r="D101" s="17">
        <v>0</v>
      </c>
      <c r="E101" s="13">
        <f t="shared" si="1"/>
        <v>21.77</v>
      </c>
      <c r="F101" s="34"/>
      <c r="G101" s="29" t="s">
        <v>463</v>
      </c>
      <c r="H101" s="15" t="s">
        <v>315</v>
      </c>
    </row>
    <row r="102" spans="2:8" ht="19.5" customHeight="1" x14ac:dyDescent="0.25">
      <c r="B102" s="24" t="s">
        <v>464</v>
      </c>
      <c r="C102" s="17">
        <v>1.73</v>
      </c>
      <c r="D102" s="17">
        <v>20</v>
      </c>
      <c r="E102" s="13">
        <f t="shared" si="1"/>
        <v>21.73</v>
      </c>
      <c r="F102" s="34"/>
      <c r="G102" s="29" t="s">
        <v>465</v>
      </c>
      <c r="H102" s="15" t="s">
        <v>315</v>
      </c>
    </row>
    <row r="103" spans="2:8" ht="19.5" customHeight="1" x14ac:dyDescent="0.25">
      <c r="B103" s="24" t="s">
        <v>466</v>
      </c>
      <c r="C103" s="17">
        <v>10.14</v>
      </c>
      <c r="D103" s="17">
        <v>10</v>
      </c>
      <c r="E103" s="13">
        <f t="shared" si="1"/>
        <v>20.14</v>
      </c>
      <c r="F103" s="19"/>
      <c r="G103" s="29" t="s">
        <v>467</v>
      </c>
      <c r="H103" s="15" t="s">
        <v>315</v>
      </c>
    </row>
    <row r="104" spans="2:8" ht="19.5" customHeight="1" x14ac:dyDescent="0.25">
      <c r="B104" s="24" t="s">
        <v>468</v>
      </c>
      <c r="C104" s="17">
        <v>0</v>
      </c>
      <c r="D104" s="17">
        <v>20</v>
      </c>
      <c r="E104" s="13">
        <f t="shared" si="1"/>
        <v>20</v>
      </c>
      <c r="F104" s="19" t="s">
        <v>15</v>
      </c>
      <c r="G104" s="29" t="s">
        <v>469</v>
      </c>
      <c r="H104" s="15" t="s">
        <v>314</v>
      </c>
    </row>
    <row r="105" spans="2:8" ht="19.5" customHeight="1" x14ac:dyDescent="0.25">
      <c r="B105" s="24" t="s">
        <v>470</v>
      </c>
      <c r="C105" s="17">
        <v>0</v>
      </c>
      <c r="D105" s="17">
        <v>20</v>
      </c>
      <c r="E105" s="13">
        <f t="shared" si="1"/>
        <v>20</v>
      </c>
      <c r="F105" s="19" t="s">
        <v>15</v>
      </c>
      <c r="G105" s="29" t="s">
        <v>471</v>
      </c>
      <c r="H105" s="43" t="s">
        <v>314</v>
      </c>
    </row>
    <row r="106" spans="2:8" ht="19.5" customHeight="1" x14ac:dyDescent="0.25">
      <c r="B106" s="24" t="s">
        <v>472</v>
      </c>
      <c r="C106" s="17">
        <v>0</v>
      </c>
      <c r="D106" s="17">
        <v>20</v>
      </c>
      <c r="E106" s="13">
        <f t="shared" si="1"/>
        <v>20</v>
      </c>
      <c r="F106" s="19" t="s">
        <v>15</v>
      </c>
      <c r="G106" s="29" t="s">
        <v>473</v>
      </c>
      <c r="H106" s="15" t="s">
        <v>6</v>
      </c>
    </row>
    <row r="107" spans="2:8" ht="19.5" customHeight="1" x14ac:dyDescent="0.25">
      <c r="B107" s="24" t="s">
        <v>474</v>
      </c>
      <c r="C107" s="17">
        <v>0</v>
      </c>
      <c r="D107" s="17">
        <v>20</v>
      </c>
      <c r="E107" s="13">
        <f t="shared" si="1"/>
        <v>20</v>
      </c>
      <c r="F107" s="19" t="s">
        <v>15</v>
      </c>
      <c r="G107" s="29" t="s">
        <v>475</v>
      </c>
      <c r="H107" s="15" t="s">
        <v>6</v>
      </c>
    </row>
    <row r="108" spans="2:8" ht="19.5" customHeight="1" x14ac:dyDescent="0.25">
      <c r="B108" s="24" t="s">
        <v>476</v>
      </c>
      <c r="C108" s="17">
        <v>19.239999999999998</v>
      </c>
      <c r="D108" s="17">
        <v>0</v>
      </c>
      <c r="E108" s="13">
        <f t="shared" si="1"/>
        <v>19.239999999999998</v>
      </c>
      <c r="F108" s="19"/>
      <c r="G108" s="29" t="s">
        <v>477</v>
      </c>
      <c r="H108" s="15" t="s">
        <v>6</v>
      </c>
    </row>
    <row r="109" spans="2:8" ht="19.5" customHeight="1" x14ac:dyDescent="0.25">
      <c r="B109" s="24" t="s">
        <v>478</v>
      </c>
      <c r="C109" s="17">
        <v>19.2</v>
      </c>
      <c r="D109" s="17">
        <v>0</v>
      </c>
      <c r="E109" s="13">
        <f t="shared" si="1"/>
        <v>19.2</v>
      </c>
      <c r="F109" s="19"/>
      <c r="G109" s="29" t="s">
        <v>479</v>
      </c>
      <c r="H109" s="15" t="s">
        <v>6</v>
      </c>
    </row>
    <row r="110" spans="2:8" ht="19.5" customHeight="1" x14ac:dyDescent="0.25">
      <c r="B110" s="24" t="s">
        <v>480</v>
      </c>
      <c r="C110" s="17">
        <v>8.8699999999999992</v>
      </c>
      <c r="D110" s="17">
        <v>10</v>
      </c>
      <c r="E110" s="13">
        <f t="shared" si="1"/>
        <v>18.869999999999997</v>
      </c>
      <c r="F110" s="19"/>
      <c r="G110" s="29" t="s">
        <v>481</v>
      </c>
      <c r="H110" s="15" t="s">
        <v>6</v>
      </c>
    </row>
    <row r="111" spans="2:8" ht="19.5" customHeight="1" x14ac:dyDescent="0.25">
      <c r="B111" s="24" t="s">
        <v>482</v>
      </c>
      <c r="C111" s="17">
        <v>8.16</v>
      </c>
      <c r="D111" s="17">
        <v>10</v>
      </c>
      <c r="E111" s="13">
        <f t="shared" si="1"/>
        <v>18.16</v>
      </c>
      <c r="F111" s="19"/>
      <c r="G111" s="29" t="s">
        <v>483</v>
      </c>
      <c r="H111" s="15" t="s">
        <v>6</v>
      </c>
    </row>
    <row r="112" spans="2:8" ht="15.75" x14ac:dyDescent="0.25">
      <c r="B112" s="24" t="s">
        <v>484</v>
      </c>
      <c r="C112" s="17">
        <v>16.649999999999999</v>
      </c>
      <c r="D112" s="37">
        <v>0</v>
      </c>
      <c r="E112" s="13">
        <v>16.649999999999999</v>
      </c>
      <c r="F112" s="38"/>
      <c r="G112" s="29" t="s">
        <v>485</v>
      </c>
      <c r="H112" s="15" t="s">
        <v>6</v>
      </c>
    </row>
    <row r="113" spans="2:8" ht="19.5" customHeight="1" x14ac:dyDescent="0.25">
      <c r="B113" s="24" t="s">
        <v>486</v>
      </c>
      <c r="C113" s="17">
        <v>16.149999999999999</v>
      </c>
      <c r="D113" s="37">
        <v>0</v>
      </c>
      <c r="E113" s="13">
        <f t="shared" si="1"/>
        <v>16.149999999999999</v>
      </c>
      <c r="F113" s="38"/>
      <c r="G113" s="29" t="s">
        <v>487</v>
      </c>
      <c r="H113" s="15" t="s">
        <v>6</v>
      </c>
    </row>
    <row r="114" spans="2:8" ht="19.5" customHeight="1" x14ac:dyDescent="0.25">
      <c r="B114" s="24" t="s">
        <v>488</v>
      </c>
      <c r="C114" s="17">
        <v>15.42</v>
      </c>
      <c r="D114" s="37">
        <v>0</v>
      </c>
      <c r="E114" s="13">
        <f t="shared" si="1"/>
        <v>15.42</v>
      </c>
      <c r="F114" s="38"/>
      <c r="G114" s="29" t="s">
        <v>489</v>
      </c>
      <c r="H114" s="15" t="s">
        <v>6</v>
      </c>
    </row>
    <row r="115" spans="2:8" ht="19.5" customHeight="1" x14ac:dyDescent="0.25">
      <c r="B115" s="24" t="s">
        <v>490</v>
      </c>
      <c r="C115" s="17">
        <v>15.07</v>
      </c>
      <c r="D115" s="37">
        <v>0</v>
      </c>
      <c r="E115" s="13">
        <f t="shared" si="1"/>
        <v>15.07</v>
      </c>
      <c r="F115" s="38"/>
      <c r="G115" s="29" t="s">
        <v>491</v>
      </c>
      <c r="H115" s="15" t="s">
        <v>6</v>
      </c>
    </row>
    <row r="116" spans="2:8" ht="19.5" customHeight="1" x14ac:dyDescent="0.25">
      <c r="B116" s="24" t="s">
        <v>492</v>
      </c>
      <c r="C116" s="17">
        <v>4.72</v>
      </c>
      <c r="D116" s="37">
        <v>10</v>
      </c>
      <c r="E116" s="13">
        <f t="shared" si="1"/>
        <v>14.719999999999999</v>
      </c>
      <c r="F116" s="38"/>
      <c r="G116" s="29" t="s">
        <v>493</v>
      </c>
      <c r="H116" s="15" t="s">
        <v>6</v>
      </c>
    </row>
    <row r="117" spans="2:8" ht="19.5" customHeight="1" x14ac:dyDescent="0.25">
      <c r="B117" s="24" t="s">
        <v>494</v>
      </c>
      <c r="C117" s="17">
        <v>13.92</v>
      </c>
      <c r="D117" s="37">
        <v>0</v>
      </c>
      <c r="E117" s="13">
        <f t="shared" si="1"/>
        <v>13.92</v>
      </c>
      <c r="F117" s="38"/>
      <c r="G117" s="29" t="s">
        <v>495</v>
      </c>
      <c r="H117" s="15" t="s">
        <v>6</v>
      </c>
    </row>
    <row r="118" spans="2:8" ht="19.5" customHeight="1" x14ac:dyDescent="0.25">
      <c r="B118" s="24" t="s">
        <v>496</v>
      </c>
      <c r="C118" s="17">
        <v>3.23</v>
      </c>
      <c r="D118" s="37">
        <v>10</v>
      </c>
      <c r="E118" s="13">
        <f t="shared" si="1"/>
        <v>13.23</v>
      </c>
      <c r="F118" s="38"/>
      <c r="G118" s="29" t="s">
        <v>497</v>
      </c>
      <c r="H118" s="15" t="s">
        <v>6</v>
      </c>
    </row>
    <row r="119" spans="2:8" ht="19.5" customHeight="1" x14ac:dyDescent="0.25">
      <c r="B119" s="24" t="s">
        <v>498</v>
      </c>
      <c r="C119" s="17">
        <v>3.03</v>
      </c>
      <c r="D119" s="37">
        <v>10</v>
      </c>
      <c r="E119" s="13">
        <f t="shared" si="1"/>
        <v>13.03</v>
      </c>
      <c r="F119" s="38"/>
      <c r="G119" s="29" t="s">
        <v>499</v>
      </c>
      <c r="H119" s="15" t="s">
        <v>6</v>
      </c>
    </row>
    <row r="120" spans="2:8" ht="19.5" customHeight="1" x14ac:dyDescent="0.25">
      <c r="B120" s="24" t="s">
        <v>500</v>
      </c>
      <c r="C120" s="17">
        <v>3</v>
      </c>
      <c r="D120" s="37">
        <v>10</v>
      </c>
      <c r="E120" s="13">
        <f t="shared" si="1"/>
        <v>13</v>
      </c>
      <c r="F120" s="38"/>
      <c r="G120" s="29" t="s">
        <v>501</v>
      </c>
      <c r="H120" s="15" t="s">
        <v>6</v>
      </c>
    </row>
    <row r="121" spans="2:8" ht="19.5" customHeight="1" x14ac:dyDescent="0.25">
      <c r="B121" s="24" t="s">
        <v>502</v>
      </c>
      <c r="C121" s="17">
        <v>12.25</v>
      </c>
      <c r="D121" s="37">
        <v>0</v>
      </c>
      <c r="E121" s="13">
        <f t="shared" si="1"/>
        <v>12.25</v>
      </c>
      <c r="F121" s="38"/>
      <c r="G121" s="29" t="s">
        <v>503</v>
      </c>
      <c r="H121" s="15" t="s">
        <v>6</v>
      </c>
    </row>
    <row r="122" spans="2:8" ht="19.5" customHeight="1" x14ac:dyDescent="0.25">
      <c r="B122" s="24" t="s">
        <v>504</v>
      </c>
      <c r="C122" s="17">
        <v>1.69</v>
      </c>
      <c r="D122" s="37">
        <v>10</v>
      </c>
      <c r="E122" s="13">
        <f t="shared" si="1"/>
        <v>11.69</v>
      </c>
      <c r="F122" s="38"/>
      <c r="G122" s="29" t="s">
        <v>505</v>
      </c>
      <c r="H122" s="15" t="s">
        <v>6</v>
      </c>
    </row>
    <row r="123" spans="2:8" ht="19.5" customHeight="1" x14ac:dyDescent="0.25">
      <c r="B123" s="24" t="s">
        <v>506</v>
      </c>
      <c r="C123" s="17">
        <v>11.35</v>
      </c>
      <c r="D123" s="37">
        <v>0</v>
      </c>
      <c r="E123" s="13">
        <f t="shared" si="1"/>
        <v>11.35</v>
      </c>
      <c r="F123" s="38"/>
      <c r="G123" s="29" t="s">
        <v>507</v>
      </c>
      <c r="H123" s="15" t="s">
        <v>6</v>
      </c>
    </row>
    <row r="124" spans="2:8" ht="19.5" customHeight="1" x14ac:dyDescent="0.25">
      <c r="B124" s="24" t="s">
        <v>508</v>
      </c>
      <c r="C124" s="17">
        <v>10.210000000000001</v>
      </c>
      <c r="D124" s="37">
        <v>0</v>
      </c>
      <c r="E124" s="13">
        <f t="shared" si="1"/>
        <v>10.210000000000001</v>
      </c>
      <c r="F124" s="38" t="s">
        <v>509</v>
      </c>
      <c r="G124" s="29" t="s">
        <v>510</v>
      </c>
      <c r="H124" s="15" t="s">
        <v>6</v>
      </c>
    </row>
    <row r="125" spans="2:8" ht="19.5" customHeight="1" x14ac:dyDescent="0.25">
      <c r="B125" s="24" t="s">
        <v>511</v>
      </c>
      <c r="C125" s="17">
        <v>0.21</v>
      </c>
      <c r="D125" s="37">
        <v>10</v>
      </c>
      <c r="E125" s="13">
        <f t="shared" si="1"/>
        <v>10.210000000000001</v>
      </c>
      <c r="F125" s="38" t="s">
        <v>509</v>
      </c>
      <c r="G125" s="29" t="s">
        <v>512</v>
      </c>
      <c r="H125" s="15" t="s">
        <v>6</v>
      </c>
    </row>
    <row r="126" spans="2:8" ht="19.5" customHeight="1" x14ac:dyDescent="0.25">
      <c r="B126" s="24" t="s">
        <v>513</v>
      </c>
      <c r="C126" s="17">
        <v>10.18</v>
      </c>
      <c r="D126" s="37">
        <v>0</v>
      </c>
      <c r="E126" s="13">
        <f t="shared" si="1"/>
        <v>10.18</v>
      </c>
      <c r="F126" s="38"/>
      <c r="G126" s="29" t="s">
        <v>514</v>
      </c>
      <c r="H126" s="15" t="s">
        <v>6</v>
      </c>
    </row>
    <row r="127" spans="2:8" ht="19.5" customHeight="1" x14ac:dyDescent="0.25">
      <c r="B127" s="24" t="s">
        <v>515</v>
      </c>
      <c r="C127" s="17">
        <v>10.06</v>
      </c>
      <c r="D127" s="37">
        <v>0</v>
      </c>
      <c r="E127" s="13">
        <f t="shared" si="1"/>
        <v>10.06</v>
      </c>
      <c r="F127" s="38"/>
      <c r="G127" s="29" t="s">
        <v>516</v>
      </c>
      <c r="H127" s="15" t="s">
        <v>6</v>
      </c>
    </row>
    <row r="128" spans="2:8" ht="19.5" customHeight="1" x14ac:dyDescent="0.25">
      <c r="B128" s="24" t="s">
        <v>517</v>
      </c>
      <c r="C128" s="17">
        <v>0</v>
      </c>
      <c r="D128" s="37">
        <v>10</v>
      </c>
      <c r="E128" s="13">
        <f t="shared" si="1"/>
        <v>10</v>
      </c>
      <c r="F128" s="38" t="s">
        <v>15</v>
      </c>
      <c r="G128" s="29" t="s">
        <v>518</v>
      </c>
      <c r="H128" s="15" t="s">
        <v>6</v>
      </c>
    </row>
    <row r="129" spans="2:8" ht="19.5" customHeight="1" x14ac:dyDescent="0.25">
      <c r="B129" s="24" t="s">
        <v>519</v>
      </c>
      <c r="C129" s="17">
        <v>0</v>
      </c>
      <c r="D129" s="37">
        <v>10</v>
      </c>
      <c r="E129" s="13">
        <f t="shared" si="1"/>
        <v>10</v>
      </c>
      <c r="F129" s="38" t="s">
        <v>15</v>
      </c>
      <c r="G129" s="29" t="s">
        <v>520</v>
      </c>
      <c r="H129" s="15" t="s">
        <v>6</v>
      </c>
    </row>
    <row r="130" spans="2:8" ht="19.5" customHeight="1" x14ac:dyDescent="0.25">
      <c r="B130" s="24" t="s">
        <v>521</v>
      </c>
      <c r="C130" s="17">
        <v>0</v>
      </c>
      <c r="D130" s="37">
        <v>10</v>
      </c>
      <c r="E130" s="13">
        <f t="shared" si="1"/>
        <v>10</v>
      </c>
      <c r="F130" s="38" t="s">
        <v>15</v>
      </c>
      <c r="G130" s="29" t="s">
        <v>522</v>
      </c>
      <c r="H130" s="15" t="s">
        <v>6</v>
      </c>
    </row>
    <row r="131" spans="2:8" ht="19.5" customHeight="1" x14ac:dyDescent="0.25">
      <c r="B131" s="24" t="s">
        <v>523</v>
      </c>
      <c r="C131" s="17">
        <v>0</v>
      </c>
      <c r="D131" s="37">
        <v>10</v>
      </c>
      <c r="E131" s="13">
        <f t="shared" si="1"/>
        <v>10</v>
      </c>
      <c r="F131" s="38" t="s">
        <v>15</v>
      </c>
      <c r="G131" s="29" t="s">
        <v>524</v>
      </c>
      <c r="H131" s="15" t="s">
        <v>6</v>
      </c>
    </row>
    <row r="132" spans="2:8" ht="19.5" customHeight="1" x14ac:dyDescent="0.25">
      <c r="B132" s="24" t="s">
        <v>525</v>
      </c>
      <c r="C132" s="17">
        <v>0</v>
      </c>
      <c r="D132" s="37">
        <v>10</v>
      </c>
      <c r="E132" s="13">
        <f t="shared" si="1"/>
        <v>10</v>
      </c>
      <c r="F132" s="38" t="s">
        <v>15</v>
      </c>
      <c r="G132" s="29" t="s">
        <v>526</v>
      </c>
      <c r="H132" s="15" t="s">
        <v>6</v>
      </c>
    </row>
    <row r="133" spans="2:8" ht="19.5" customHeight="1" x14ac:dyDescent="0.25">
      <c r="B133" s="24" t="s">
        <v>527</v>
      </c>
      <c r="C133" s="17">
        <v>0</v>
      </c>
      <c r="D133" s="37">
        <v>10</v>
      </c>
      <c r="E133" s="13">
        <f t="shared" si="1"/>
        <v>10</v>
      </c>
      <c r="F133" s="38" t="s">
        <v>15</v>
      </c>
      <c r="G133" s="29" t="s">
        <v>528</v>
      </c>
      <c r="H133" s="15" t="s">
        <v>6</v>
      </c>
    </row>
    <row r="134" spans="2:8" ht="19.5" customHeight="1" x14ac:dyDescent="0.25">
      <c r="B134" s="24" t="s">
        <v>529</v>
      </c>
      <c r="C134" s="17">
        <v>0</v>
      </c>
      <c r="D134" s="37">
        <v>10</v>
      </c>
      <c r="E134" s="13">
        <f t="shared" si="1"/>
        <v>10</v>
      </c>
      <c r="F134" s="38" t="s">
        <v>15</v>
      </c>
      <c r="G134" s="29" t="s">
        <v>530</v>
      </c>
      <c r="H134" s="15" t="s">
        <v>6</v>
      </c>
    </row>
    <row r="135" spans="2:8" ht="19.5" customHeight="1" x14ac:dyDescent="0.25">
      <c r="B135" s="24" t="s">
        <v>531</v>
      </c>
      <c r="C135" s="17">
        <v>0</v>
      </c>
      <c r="D135" s="37">
        <v>10</v>
      </c>
      <c r="E135" s="13">
        <f t="shared" si="1"/>
        <v>10</v>
      </c>
      <c r="F135" s="38" t="s">
        <v>15</v>
      </c>
      <c r="G135" s="29" t="s">
        <v>532</v>
      </c>
      <c r="H135" s="15" t="s">
        <v>6</v>
      </c>
    </row>
    <row r="136" spans="2:8" ht="19.5" customHeight="1" x14ac:dyDescent="0.25">
      <c r="B136" s="24" t="s">
        <v>533</v>
      </c>
      <c r="C136" s="17">
        <v>9.2899999999999991</v>
      </c>
      <c r="D136" s="37">
        <v>0</v>
      </c>
      <c r="E136" s="13">
        <f t="shared" si="1"/>
        <v>9.2899999999999991</v>
      </c>
      <c r="F136" s="38"/>
      <c r="G136" s="29" t="s">
        <v>534</v>
      </c>
      <c r="H136" s="15" t="s">
        <v>6</v>
      </c>
    </row>
    <row r="137" spans="2:8" ht="19.5" customHeight="1" x14ac:dyDescent="0.25">
      <c r="B137" s="24" t="s">
        <v>535</v>
      </c>
      <c r="C137" s="17">
        <v>9.1199999999999992</v>
      </c>
      <c r="D137" s="37">
        <v>0</v>
      </c>
      <c r="E137" s="13">
        <f t="shared" si="1"/>
        <v>9.1199999999999992</v>
      </c>
      <c r="F137" s="38"/>
      <c r="G137" s="29" t="s">
        <v>536</v>
      </c>
      <c r="H137" s="15" t="s">
        <v>6</v>
      </c>
    </row>
    <row r="138" spans="2:8" ht="19.5" customHeight="1" x14ac:dyDescent="0.25">
      <c r="B138" s="24" t="s">
        <v>537</v>
      </c>
      <c r="C138" s="17">
        <v>9.08</v>
      </c>
      <c r="D138" s="37">
        <v>0</v>
      </c>
      <c r="E138" s="13">
        <f t="shared" ref="E138:E194" si="2">SUM(C138+D138)</f>
        <v>9.08</v>
      </c>
      <c r="F138" s="38"/>
      <c r="G138" s="29" t="s">
        <v>538</v>
      </c>
      <c r="H138" s="15" t="s">
        <v>6</v>
      </c>
    </row>
    <row r="139" spans="2:8" ht="19.5" customHeight="1" x14ac:dyDescent="0.25">
      <c r="B139" s="24" t="s">
        <v>539</v>
      </c>
      <c r="C139" s="17">
        <v>8.43</v>
      </c>
      <c r="D139" s="37">
        <v>0</v>
      </c>
      <c r="E139" s="13">
        <f t="shared" si="2"/>
        <v>8.43</v>
      </c>
      <c r="F139" s="38" t="s">
        <v>15</v>
      </c>
      <c r="G139" s="29" t="s">
        <v>540</v>
      </c>
      <c r="H139" s="15" t="s">
        <v>6</v>
      </c>
    </row>
    <row r="140" spans="2:8" ht="19.5" customHeight="1" x14ac:dyDescent="0.25">
      <c r="B140" s="24" t="s">
        <v>541</v>
      </c>
      <c r="C140" s="17">
        <v>8.43</v>
      </c>
      <c r="D140" s="37">
        <v>0</v>
      </c>
      <c r="E140" s="13">
        <f t="shared" si="2"/>
        <v>8.43</v>
      </c>
      <c r="F140" s="38" t="s">
        <v>15</v>
      </c>
      <c r="G140" s="29" t="s">
        <v>542</v>
      </c>
      <c r="H140" s="15" t="s">
        <v>6</v>
      </c>
    </row>
    <row r="141" spans="2:8" ht="15.75" x14ac:dyDescent="0.25">
      <c r="B141" s="24" t="s">
        <v>543</v>
      </c>
      <c r="C141" s="17">
        <v>6.95</v>
      </c>
      <c r="D141" s="37">
        <v>0</v>
      </c>
      <c r="E141" s="13">
        <f t="shared" si="2"/>
        <v>6.95</v>
      </c>
      <c r="F141" s="38"/>
      <c r="G141" s="29" t="s">
        <v>544</v>
      </c>
      <c r="H141" s="15" t="s">
        <v>6</v>
      </c>
    </row>
    <row r="142" spans="2:8" ht="15.75" x14ac:dyDescent="0.25">
      <c r="B142" s="24" t="s">
        <v>545</v>
      </c>
      <c r="C142" s="17">
        <v>3.88</v>
      </c>
      <c r="D142" s="37">
        <v>0</v>
      </c>
      <c r="E142" s="13">
        <f t="shared" si="2"/>
        <v>3.88</v>
      </c>
      <c r="F142" s="38"/>
      <c r="G142" s="29" t="s">
        <v>546</v>
      </c>
      <c r="H142" s="15" t="s">
        <v>6</v>
      </c>
    </row>
    <row r="143" spans="2:8" ht="15.75" x14ac:dyDescent="0.25">
      <c r="B143" s="24" t="s">
        <v>547</v>
      </c>
      <c r="C143" s="17">
        <v>3.78</v>
      </c>
      <c r="D143" s="37">
        <v>0</v>
      </c>
      <c r="E143" s="13">
        <f t="shared" si="2"/>
        <v>3.78</v>
      </c>
      <c r="F143" s="38"/>
      <c r="G143" s="29" t="s">
        <v>548</v>
      </c>
      <c r="H143" s="15" t="s">
        <v>6</v>
      </c>
    </row>
    <row r="144" spans="2:8" ht="15.75" x14ac:dyDescent="0.25">
      <c r="B144" s="24" t="s">
        <v>549</v>
      </c>
      <c r="C144" s="17">
        <v>3.49</v>
      </c>
      <c r="D144" s="37">
        <v>0</v>
      </c>
      <c r="E144" s="13">
        <f t="shared" si="2"/>
        <v>3.49</v>
      </c>
      <c r="F144" s="38"/>
      <c r="G144" s="29" t="s">
        <v>550</v>
      </c>
      <c r="H144" s="15" t="s">
        <v>6</v>
      </c>
    </row>
    <row r="145" spans="2:8" ht="15.75" x14ac:dyDescent="0.25">
      <c r="B145" s="24" t="s">
        <v>551</v>
      </c>
      <c r="C145" s="17">
        <v>2.96</v>
      </c>
      <c r="D145" s="37">
        <v>0</v>
      </c>
      <c r="E145" s="13">
        <f t="shared" si="2"/>
        <v>2.96</v>
      </c>
      <c r="F145" s="38"/>
      <c r="G145" s="29" t="s">
        <v>552</v>
      </c>
      <c r="H145" s="15" t="s">
        <v>6</v>
      </c>
    </row>
    <row r="146" spans="2:8" ht="15.75" x14ac:dyDescent="0.25">
      <c r="B146" s="24" t="s">
        <v>553</v>
      </c>
      <c r="C146" s="17">
        <v>2.63</v>
      </c>
      <c r="D146" s="37">
        <v>0</v>
      </c>
      <c r="E146" s="13">
        <f t="shared" si="2"/>
        <v>2.63</v>
      </c>
      <c r="F146" s="38"/>
      <c r="G146" s="29" t="s">
        <v>554</v>
      </c>
      <c r="H146" s="15" t="s">
        <v>6</v>
      </c>
    </row>
    <row r="147" spans="2:8" ht="15.75" x14ac:dyDescent="0.25">
      <c r="B147" s="24" t="s">
        <v>555</v>
      </c>
      <c r="C147" s="17">
        <v>2.2999999999999998</v>
      </c>
      <c r="D147" s="37">
        <v>0</v>
      </c>
      <c r="E147" s="13">
        <f t="shared" si="2"/>
        <v>2.2999999999999998</v>
      </c>
      <c r="F147" s="38"/>
      <c r="G147" s="29" t="s">
        <v>556</v>
      </c>
      <c r="H147" s="15" t="s">
        <v>6</v>
      </c>
    </row>
    <row r="148" spans="2:8" ht="15.75" x14ac:dyDescent="0.25">
      <c r="B148" s="24" t="s">
        <v>557</v>
      </c>
      <c r="C148" s="17">
        <v>1.61</v>
      </c>
      <c r="D148" s="37">
        <v>0</v>
      </c>
      <c r="E148" s="13">
        <f t="shared" si="2"/>
        <v>1.61</v>
      </c>
      <c r="F148" s="38"/>
      <c r="G148" s="29" t="s">
        <v>558</v>
      </c>
      <c r="H148" s="15" t="s">
        <v>6</v>
      </c>
    </row>
    <row r="149" spans="2:8" ht="15.75" x14ac:dyDescent="0.25">
      <c r="B149" s="24" t="s">
        <v>559</v>
      </c>
      <c r="C149" s="17">
        <v>1.1499999999999999</v>
      </c>
      <c r="D149" s="37">
        <v>0</v>
      </c>
      <c r="E149" s="13">
        <f t="shared" si="2"/>
        <v>1.1499999999999999</v>
      </c>
      <c r="F149" s="38"/>
      <c r="G149" s="29" t="s">
        <v>560</v>
      </c>
      <c r="H149" s="15" t="s">
        <v>6</v>
      </c>
    </row>
    <row r="150" spans="2:8" ht="15.75" x14ac:dyDescent="0.25">
      <c r="B150" s="24" t="s">
        <v>561</v>
      </c>
      <c r="C150" s="17">
        <v>0.88</v>
      </c>
      <c r="D150" s="37">
        <v>0</v>
      </c>
      <c r="E150" s="13">
        <f t="shared" si="2"/>
        <v>0.88</v>
      </c>
      <c r="F150" s="38"/>
      <c r="G150" s="29" t="s">
        <v>562</v>
      </c>
      <c r="H150" s="15" t="s">
        <v>6</v>
      </c>
    </row>
    <row r="151" spans="2:8" ht="15.75" x14ac:dyDescent="0.25">
      <c r="B151" s="24" t="s">
        <v>563</v>
      </c>
      <c r="C151" s="17">
        <v>0.84</v>
      </c>
      <c r="D151" s="37">
        <v>0</v>
      </c>
      <c r="E151" s="13">
        <f t="shared" si="2"/>
        <v>0.84</v>
      </c>
      <c r="F151" s="38"/>
      <c r="G151" s="29" t="s">
        <v>564</v>
      </c>
      <c r="H151" s="15" t="s">
        <v>6</v>
      </c>
    </row>
    <row r="152" spans="2:8" ht="15.75" x14ac:dyDescent="0.25">
      <c r="B152" s="24" t="s">
        <v>565</v>
      </c>
      <c r="C152" s="17">
        <v>0</v>
      </c>
      <c r="D152" s="37">
        <v>0</v>
      </c>
      <c r="E152" s="13">
        <f t="shared" si="2"/>
        <v>0</v>
      </c>
      <c r="F152" s="38" t="s">
        <v>15</v>
      </c>
      <c r="G152" s="29" t="s">
        <v>566</v>
      </c>
      <c r="H152" s="15" t="s">
        <v>6</v>
      </c>
    </row>
    <row r="153" spans="2:8" ht="15.75" x14ac:dyDescent="0.25">
      <c r="B153" s="24" t="s">
        <v>567</v>
      </c>
      <c r="C153" s="17">
        <v>0</v>
      </c>
      <c r="D153" s="37">
        <v>0</v>
      </c>
      <c r="E153" s="13">
        <f t="shared" si="2"/>
        <v>0</v>
      </c>
      <c r="F153" s="38" t="s">
        <v>15</v>
      </c>
      <c r="G153" s="29" t="s">
        <v>568</v>
      </c>
      <c r="H153" s="15" t="s">
        <v>6</v>
      </c>
    </row>
    <row r="154" spans="2:8" ht="15.75" x14ac:dyDescent="0.25">
      <c r="B154" s="24" t="s">
        <v>569</v>
      </c>
      <c r="C154" s="17">
        <v>0</v>
      </c>
      <c r="D154" s="37">
        <v>0</v>
      </c>
      <c r="E154" s="13">
        <f t="shared" si="2"/>
        <v>0</v>
      </c>
      <c r="F154" s="38" t="s">
        <v>15</v>
      </c>
      <c r="G154" s="29" t="s">
        <v>570</v>
      </c>
      <c r="H154" s="15" t="s">
        <v>6</v>
      </c>
    </row>
    <row r="155" spans="2:8" ht="15.75" x14ac:dyDescent="0.25">
      <c r="B155" s="24" t="s">
        <v>571</v>
      </c>
      <c r="C155" s="17">
        <v>0</v>
      </c>
      <c r="D155" s="37">
        <v>0</v>
      </c>
      <c r="E155" s="13">
        <f t="shared" si="2"/>
        <v>0</v>
      </c>
      <c r="F155" s="38" t="s">
        <v>15</v>
      </c>
      <c r="G155" s="29" t="s">
        <v>572</v>
      </c>
      <c r="H155" s="15" t="s">
        <v>6</v>
      </c>
    </row>
    <row r="156" spans="2:8" ht="15.75" x14ac:dyDescent="0.25">
      <c r="B156" s="23" t="s">
        <v>573</v>
      </c>
      <c r="C156" s="12">
        <v>0</v>
      </c>
      <c r="D156" s="12">
        <v>0</v>
      </c>
      <c r="E156" s="13">
        <f t="shared" si="2"/>
        <v>0</v>
      </c>
      <c r="F156" s="11" t="s">
        <v>15</v>
      </c>
      <c r="G156" s="29" t="s">
        <v>574</v>
      </c>
      <c r="H156" s="15" t="s">
        <v>6</v>
      </c>
    </row>
    <row r="157" spans="2:8" ht="15.75" x14ac:dyDescent="0.25">
      <c r="B157" s="24" t="s">
        <v>575</v>
      </c>
      <c r="C157" s="17">
        <v>0</v>
      </c>
      <c r="D157" s="37">
        <v>0</v>
      </c>
      <c r="E157" s="13">
        <f t="shared" si="2"/>
        <v>0</v>
      </c>
      <c r="F157" s="19" t="s">
        <v>15</v>
      </c>
      <c r="G157" s="29" t="s">
        <v>576</v>
      </c>
      <c r="H157" s="15" t="s">
        <v>6</v>
      </c>
    </row>
    <row r="158" spans="2:8" ht="15.75" x14ac:dyDescent="0.25">
      <c r="B158" s="24" t="s">
        <v>577</v>
      </c>
      <c r="C158" s="17">
        <v>0</v>
      </c>
      <c r="D158" s="37">
        <v>0</v>
      </c>
      <c r="E158" s="13">
        <f t="shared" si="2"/>
        <v>0</v>
      </c>
      <c r="F158" s="19" t="s">
        <v>15</v>
      </c>
      <c r="G158" s="29" t="s">
        <v>578</v>
      </c>
      <c r="H158" s="15" t="s">
        <v>6</v>
      </c>
    </row>
    <row r="159" spans="2:8" ht="15.75" x14ac:dyDescent="0.25">
      <c r="B159" s="24" t="s">
        <v>579</v>
      </c>
      <c r="C159" s="17">
        <v>0</v>
      </c>
      <c r="D159" s="37">
        <v>0</v>
      </c>
      <c r="E159" s="13">
        <f t="shared" si="2"/>
        <v>0</v>
      </c>
      <c r="F159" s="19" t="s">
        <v>15</v>
      </c>
      <c r="G159" s="29" t="s">
        <v>580</v>
      </c>
      <c r="H159" s="15" t="s">
        <v>6</v>
      </c>
    </row>
    <row r="160" spans="2:8" ht="15.75" x14ac:dyDescent="0.25">
      <c r="B160" s="24" t="s">
        <v>581</v>
      </c>
      <c r="C160" s="17">
        <v>0</v>
      </c>
      <c r="D160" s="37">
        <v>0</v>
      </c>
      <c r="E160" s="13">
        <f t="shared" si="2"/>
        <v>0</v>
      </c>
      <c r="F160" s="38" t="s">
        <v>15</v>
      </c>
      <c r="G160" s="29" t="s">
        <v>582</v>
      </c>
      <c r="H160" s="15" t="s">
        <v>6</v>
      </c>
    </row>
    <row r="161" spans="2:8" ht="15.75" x14ac:dyDescent="0.25">
      <c r="B161" s="24" t="s">
        <v>583</v>
      </c>
      <c r="C161" s="17">
        <v>0</v>
      </c>
      <c r="D161" s="37">
        <v>0</v>
      </c>
      <c r="E161" s="13">
        <f t="shared" si="2"/>
        <v>0</v>
      </c>
      <c r="F161" s="38" t="s">
        <v>15</v>
      </c>
      <c r="G161" s="29" t="s">
        <v>584</v>
      </c>
      <c r="H161" s="15" t="s">
        <v>6</v>
      </c>
    </row>
    <row r="162" spans="2:8" ht="15.75" x14ac:dyDescent="0.25">
      <c r="B162" s="24" t="s">
        <v>585</v>
      </c>
      <c r="C162" s="17">
        <v>0</v>
      </c>
      <c r="D162" s="37">
        <v>0</v>
      </c>
      <c r="E162" s="13">
        <f t="shared" si="2"/>
        <v>0</v>
      </c>
      <c r="F162" s="38" t="s">
        <v>15</v>
      </c>
      <c r="G162" s="29" t="s">
        <v>586</v>
      </c>
      <c r="H162" s="15" t="s">
        <v>6</v>
      </c>
    </row>
    <row r="163" spans="2:8" ht="15.75" x14ac:dyDescent="0.25">
      <c r="B163" s="24" t="s">
        <v>587</v>
      </c>
      <c r="C163" s="17">
        <v>0</v>
      </c>
      <c r="D163" s="37">
        <v>0</v>
      </c>
      <c r="E163" s="13">
        <f t="shared" si="2"/>
        <v>0</v>
      </c>
      <c r="F163" s="38" t="s">
        <v>15</v>
      </c>
      <c r="G163" s="29" t="s">
        <v>588</v>
      </c>
      <c r="H163" s="15" t="s">
        <v>6</v>
      </c>
    </row>
    <row r="164" spans="2:8" ht="15.75" x14ac:dyDescent="0.25">
      <c r="B164" s="24" t="s">
        <v>589</v>
      </c>
      <c r="C164" s="17">
        <v>0</v>
      </c>
      <c r="D164" s="37">
        <v>0</v>
      </c>
      <c r="E164" s="13">
        <f t="shared" si="2"/>
        <v>0</v>
      </c>
      <c r="F164" s="19" t="s">
        <v>15</v>
      </c>
      <c r="G164" s="29" t="s">
        <v>590</v>
      </c>
      <c r="H164" s="15" t="s">
        <v>6</v>
      </c>
    </row>
    <row r="165" spans="2:8" ht="15.75" x14ac:dyDescent="0.25">
      <c r="B165" s="24" t="s">
        <v>591</v>
      </c>
      <c r="C165" s="17">
        <v>0</v>
      </c>
      <c r="D165" s="37">
        <v>0</v>
      </c>
      <c r="E165" s="13">
        <f t="shared" si="2"/>
        <v>0</v>
      </c>
      <c r="F165" s="19" t="s">
        <v>15</v>
      </c>
      <c r="G165" s="29" t="s">
        <v>592</v>
      </c>
      <c r="H165" s="15" t="s">
        <v>6</v>
      </c>
    </row>
    <row r="166" spans="2:8" ht="15.75" x14ac:dyDescent="0.25">
      <c r="B166" s="24" t="s">
        <v>593</v>
      </c>
      <c r="C166" s="17">
        <v>0</v>
      </c>
      <c r="D166" s="37">
        <v>0</v>
      </c>
      <c r="E166" s="13">
        <f t="shared" si="2"/>
        <v>0</v>
      </c>
      <c r="F166" s="19" t="s">
        <v>15</v>
      </c>
      <c r="G166" s="29" t="s">
        <v>594</v>
      </c>
      <c r="H166" s="15" t="s">
        <v>6</v>
      </c>
    </row>
    <row r="167" spans="2:8" ht="15.75" x14ac:dyDescent="0.25">
      <c r="B167" s="24" t="s">
        <v>595</v>
      </c>
      <c r="C167" s="17">
        <v>0</v>
      </c>
      <c r="D167" s="37">
        <v>0</v>
      </c>
      <c r="E167" s="13">
        <f t="shared" si="2"/>
        <v>0</v>
      </c>
      <c r="F167" s="38" t="s">
        <v>15</v>
      </c>
      <c r="G167" s="29" t="s">
        <v>596</v>
      </c>
      <c r="H167" s="15" t="s">
        <v>6</v>
      </c>
    </row>
    <row r="168" spans="2:8" ht="15.75" x14ac:dyDescent="0.25">
      <c r="B168" s="24" t="s">
        <v>597</v>
      </c>
      <c r="C168" s="17">
        <v>0</v>
      </c>
      <c r="D168" s="17">
        <v>0</v>
      </c>
      <c r="E168" s="13">
        <f t="shared" si="2"/>
        <v>0</v>
      </c>
      <c r="F168" s="19" t="s">
        <v>15</v>
      </c>
      <c r="G168" s="29" t="s">
        <v>598</v>
      </c>
      <c r="H168" s="15" t="s">
        <v>6</v>
      </c>
    </row>
    <row r="169" spans="2:8" ht="15.75" x14ac:dyDescent="0.25">
      <c r="B169" s="24" t="s">
        <v>599</v>
      </c>
      <c r="C169" s="17">
        <v>0</v>
      </c>
      <c r="D169" s="17">
        <v>0</v>
      </c>
      <c r="E169" s="13">
        <f t="shared" si="2"/>
        <v>0</v>
      </c>
      <c r="F169" s="19" t="s">
        <v>15</v>
      </c>
      <c r="G169" s="29" t="s">
        <v>600</v>
      </c>
      <c r="H169" s="15" t="s">
        <v>6</v>
      </c>
    </row>
    <row r="170" spans="2:8" ht="15.75" x14ac:dyDescent="0.25">
      <c r="B170" s="24" t="s">
        <v>601</v>
      </c>
      <c r="C170" s="17">
        <v>0</v>
      </c>
      <c r="D170" s="17">
        <v>0</v>
      </c>
      <c r="E170" s="13">
        <f t="shared" si="2"/>
        <v>0</v>
      </c>
      <c r="F170" s="19" t="s">
        <v>15</v>
      </c>
      <c r="G170" s="29" t="s">
        <v>602</v>
      </c>
      <c r="H170" s="15" t="s">
        <v>6</v>
      </c>
    </row>
    <row r="171" spans="2:8" ht="15.75" x14ac:dyDescent="0.25">
      <c r="B171" s="24" t="s">
        <v>603</v>
      </c>
      <c r="C171" s="17">
        <v>0</v>
      </c>
      <c r="D171" s="17">
        <v>0</v>
      </c>
      <c r="E171" s="13">
        <f t="shared" si="2"/>
        <v>0</v>
      </c>
      <c r="F171" s="19" t="s">
        <v>15</v>
      </c>
      <c r="G171" s="29" t="s">
        <v>604</v>
      </c>
      <c r="H171" s="15" t="s">
        <v>6</v>
      </c>
    </row>
    <row r="172" spans="2:8" ht="15.75" x14ac:dyDescent="0.25">
      <c r="B172" s="24" t="s">
        <v>605</v>
      </c>
      <c r="C172" s="17">
        <v>0</v>
      </c>
      <c r="D172" s="17">
        <v>0</v>
      </c>
      <c r="E172" s="13">
        <f t="shared" si="2"/>
        <v>0</v>
      </c>
      <c r="F172" s="19" t="s">
        <v>15</v>
      </c>
      <c r="G172" s="29" t="s">
        <v>606</v>
      </c>
      <c r="H172" s="15" t="s">
        <v>6</v>
      </c>
    </row>
    <row r="173" spans="2:8" ht="15.75" x14ac:dyDescent="0.25">
      <c r="B173" s="24" t="s">
        <v>607</v>
      </c>
      <c r="C173" s="17">
        <v>0</v>
      </c>
      <c r="D173" s="17">
        <v>0</v>
      </c>
      <c r="E173" s="13">
        <f t="shared" si="2"/>
        <v>0</v>
      </c>
      <c r="F173" s="19" t="s">
        <v>15</v>
      </c>
      <c r="G173" s="29" t="s">
        <v>608</v>
      </c>
      <c r="H173" s="15" t="s">
        <v>6</v>
      </c>
    </row>
    <row r="174" spans="2:8" ht="15.75" x14ac:dyDescent="0.25">
      <c r="B174" s="24" t="s">
        <v>609</v>
      </c>
      <c r="C174" s="17">
        <v>0</v>
      </c>
      <c r="D174" s="17">
        <v>0</v>
      </c>
      <c r="E174" s="13">
        <f t="shared" si="2"/>
        <v>0</v>
      </c>
      <c r="F174" s="19" t="s">
        <v>15</v>
      </c>
      <c r="G174" s="29" t="s">
        <v>610</v>
      </c>
      <c r="H174" s="15" t="s">
        <v>6</v>
      </c>
    </row>
    <row r="175" spans="2:8" ht="15.75" x14ac:dyDescent="0.25">
      <c r="B175" s="24" t="s">
        <v>155</v>
      </c>
      <c r="C175" s="17">
        <v>0</v>
      </c>
      <c r="D175" s="17">
        <v>0</v>
      </c>
      <c r="E175" s="13">
        <f t="shared" si="2"/>
        <v>0</v>
      </c>
      <c r="F175" s="19" t="s">
        <v>15</v>
      </c>
      <c r="G175" s="29" t="s">
        <v>611</v>
      </c>
      <c r="H175" s="15" t="s">
        <v>6</v>
      </c>
    </row>
    <row r="176" spans="2:8" ht="15.75" x14ac:dyDescent="0.25">
      <c r="B176" s="24" t="s">
        <v>612</v>
      </c>
      <c r="C176" s="17">
        <v>0</v>
      </c>
      <c r="D176" s="17">
        <v>0</v>
      </c>
      <c r="E176" s="13">
        <f t="shared" si="2"/>
        <v>0</v>
      </c>
      <c r="F176" s="19" t="s">
        <v>15</v>
      </c>
      <c r="G176" s="29" t="s">
        <v>613</v>
      </c>
      <c r="H176" s="15" t="s">
        <v>6</v>
      </c>
    </row>
    <row r="177" spans="2:8" ht="15.75" x14ac:dyDescent="0.25">
      <c r="B177" s="24" t="s">
        <v>614</v>
      </c>
      <c r="C177" s="17">
        <v>0</v>
      </c>
      <c r="D177" s="17">
        <v>0</v>
      </c>
      <c r="E177" s="13">
        <f t="shared" si="2"/>
        <v>0</v>
      </c>
      <c r="F177" s="19" t="s">
        <v>15</v>
      </c>
      <c r="G177" s="29" t="s">
        <v>615</v>
      </c>
      <c r="H177" s="15" t="s">
        <v>6</v>
      </c>
    </row>
    <row r="178" spans="2:8" ht="15.75" x14ac:dyDescent="0.25">
      <c r="B178" s="24" t="s">
        <v>616</v>
      </c>
      <c r="C178" s="17">
        <v>0</v>
      </c>
      <c r="D178" s="17">
        <v>0</v>
      </c>
      <c r="E178" s="13">
        <f t="shared" si="2"/>
        <v>0</v>
      </c>
      <c r="F178" s="19" t="s">
        <v>15</v>
      </c>
      <c r="G178" s="29" t="s">
        <v>617</v>
      </c>
      <c r="H178" s="15" t="s">
        <v>6</v>
      </c>
    </row>
    <row r="179" spans="2:8" ht="15.75" x14ac:dyDescent="0.25">
      <c r="B179" s="24" t="s">
        <v>618</v>
      </c>
      <c r="C179" s="17">
        <v>0</v>
      </c>
      <c r="D179" s="17">
        <v>0</v>
      </c>
      <c r="E179" s="13">
        <f t="shared" si="2"/>
        <v>0</v>
      </c>
      <c r="F179" s="19" t="s">
        <v>15</v>
      </c>
      <c r="G179" s="29" t="s">
        <v>619</v>
      </c>
      <c r="H179" s="15" t="s">
        <v>6</v>
      </c>
    </row>
    <row r="180" spans="2:8" ht="15.75" x14ac:dyDescent="0.25">
      <c r="B180" s="24" t="s">
        <v>620</v>
      </c>
      <c r="C180" s="17">
        <v>0</v>
      </c>
      <c r="D180" s="17">
        <v>0</v>
      </c>
      <c r="E180" s="13">
        <f t="shared" si="2"/>
        <v>0</v>
      </c>
      <c r="F180" s="19" t="s">
        <v>15</v>
      </c>
      <c r="G180" s="29" t="s">
        <v>621</v>
      </c>
      <c r="H180" s="15" t="s">
        <v>6</v>
      </c>
    </row>
    <row r="181" spans="2:8" ht="15.75" x14ac:dyDescent="0.25">
      <c r="B181" s="24" t="s">
        <v>622</v>
      </c>
      <c r="C181" s="17">
        <v>0</v>
      </c>
      <c r="D181" s="17">
        <v>0</v>
      </c>
      <c r="E181" s="13">
        <f t="shared" si="2"/>
        <v>0</v>
      </c>
      <c r="F181" s="19" t="s">
        <v>15</v>
      </c>
      <c r="G181" s="29" t="s">
        <v>623</v>
      </c>
      <c r="H181" s="15" t="s">
        <v>6</v>
      </c>
    </row>
    <row r="182" spans="2:8" ht="15.75" x14ac:dyDescent="0.25">
      <c r="B182" s="24" t="s">
        <v>624</v>
      </c>
      <c r="C182" s="17">
        <v>0</v>
      </c>
      <c r="D182" s="17">
        <v>0</v>
      </c>
      <c r="E182" s="13">
        <f t="shared" si="2"/>
        <v>0</v>
      </c>
      <c r="F182" s="19" t="s">
        <v>15</v>
      </c>
      <c r="G182" s="29" t="s">
        <v>625</v>
      </c>
      <c r="H182" s="15" t="s">
        <v>6</v>
      </c>
    </row>
    <row r="183" spans="2:8" ht="15.75" x14ac:dyDescent="0.25">
      <c r="B183" s="24" t="s">
        <v>97</v>
      </c>
      <c r="C183" s="17">
        <v>0</v>
      </c>
      <c r="D183" s="17">
        <v>0</v>
      </c>
      <c r="E183" s="13">
        <f t="shared" si="2"/>
        <v>0</v>
      </c>
      <c r="F183" s="19" t="s">
        <v>15</v>
      </c>
      <c r="G183" s="29" t="s">
        <v>626</v>
      </c>
      <c r="H183" s="15" t="s">
        <v>6</v>
      </c>
    </row>
    <row r="184" spans="2:8" ht="15.75" x14ac:dyDescent="0.25">
      <c r="B184" s="24" t="s">
        <v>627</v>
      </c>
      <c r="C184" s="17">
        <v>0</v>
      </c>
      <c r="D184" s="17">
        <v>0</v>
      </c>
      <c r="E184" s="13">
        <f t="shared" si="2"/>
        <v>0</v>
      </c>
      <c r="F184" s="19" t="s">
        <v>15</v>
      </c>
      <c r="G184" s="29" t="s">
        <v>628</v>
      </c>
      <c r="H184" s="15" t="s">
        <v>6</v>
      </c>
    </row>
    <row r="185" spans="2:8" ht="15.75" x14ac:dyDescent="0.25">
      <c r="B185" s="24" t="s">
        <v>629</v>
      </c>
      <c r="C185" s="17">
        <v>0</v>
      </c>
      <c r="D185" s="17">
        <v>0</v>
      </c>
      <c r="E185" s="13">
        <f t="shared" si="2"/>
        <v>0</v>
      </c>
      <c r="F185" s="19" t="s">
        <v>15</v>
      </c>
      <c r="G185" s="29" t="s">
        <v>630</v>
      </c>
      <c r="H185" s="15" t="s">
        <v>6</v>
      </c>
    </row>
    <row r="186" spans="2:8" ht="15.75" x14ac:dyDescent="0.25">
      <c r="B186" s="24" t="s">
        <v>631</v>
      </c>
      <c r="C186" s="17">
        <v>0</v>
      </c>
      <c r="D186" s="37">
        <v>0</v>
      </c>
      <c r="E186" s="13">
        <f t="shared" si="2"/>
        <v>0</v>
      </c>
      <c r="F186" s="38" t="s">
        <v>15</v>
      </c>
      <c r="G186" s="29" t="s">
        <v>632</v>
      </c>
      <c r="H186" s="15" t="s">
        <v>6</v>
      </c>
    </row>
    <row r="187" spans="2:8" ht="15.75" x14ac:dyDescent="0.25">
      <c r="B187" s="24" t="s">
        <v>633</v>
      </c>
      <c r="C187" s="17">
        <v>0</v>
      </c>
      <c r="D187" s="37">
        <v>0</v>
      </c>
      <c r="E187" s="13">
        <f t="shared" si="2"/>
        <v>0</v>
      </c>
      <c r="F187" s="38" t="s">
        <v>15</v>
      </c>
      <c r="G187" s="29" t="s">
        <v>634</v>
      </c>
      <c r="H187" s="15" t="s">
        <v>6</v>
      </c>
    </row>
    <row r="188" spans="2:8" ht="15.75" x14ac:dyDescent="0.25">
      <c r="B188" s="24" t="s">
        <v>635</v>
      </c>
      <c r="C188" s="17">
        <v>0</v>
      </c>
      <c r="D188" s="37">
        <v>0</v>
      </c>
      <c r="E188" s="13">
        <f t="shared" si="2"/>
        <v>0</v>
      </c>
      <c r="F188" s="38" t="s">
        <v>15</v>
      </c>
      <c r="G188" s="29" t="s">
        <v>636</v>
      </c>
      <c r="H188" s="15" t="s">
        <v>6</v>
      </c>
    </row>
    <row r="189" spans="2:8" ht="15.75" x14ac:dyDescent="0.25">
      <c r="B189" s="24" t="s">
        <v>637</v>
      </c>
      <c r="C189" s="17">
        <v>0</v>
      </c>
      <c r="D189" s="37">
        <v>0</v>
      </c>
      <c r="E189" s="13">
        <f t="shared" si="2"/>
        <v>0</v>
      </c>
      <c r="F189" s="38" t="s">
        <v>15</v>
      </c>
      <c r="G189" s="29" t="s">
        <v>638</v>
      </c>
      <c r="H189" s="15" t="s">
        <v>6</v>
      </c>
    </row>
    <row r="190" spans="2:8" ht="15.75" x14ac:dyDescent="0.25">
      <c r="B190" s="24" t="s">
        <v>639</v>
      </c>
      <c r="C190" s="17">
        <v>0</v>
      </c>
      <c r="D190" s="37">
        <v>0</v>
      </c>
      <c r="E190" s="13">
        <f t="shared" si="2"/>
        <v>0</v>
      </c>
      <c r="F190" s="38" t="s">
        <v>15</v>
      </c>
      <c r="G190" s="29" t="s">
        <v>640</v>
      </c>
      <c r="H190" s="15" t="s">
        <v>6</v>
      </c>
    </row>
    <row r="191" spans="2:8" ht="15.75" x14ac:dyDescent="0.25">
      <c r="B191" s="24" t="s">
        <v>641</v>
      </c>
      <c r="C191" s="17">
        <v>0</v>
      </c>
      <c r="D191" s="37">
        <v>0</v>
      </c>
      <c r="E191" s="13">
        <f t="shared" si="2"/>
        <v>0</v>
      </c>
      <c r="F191" s="38" t="s">
        <v>15</v>
      </c>
      <c r="G191" s="29" t="s">
        <v>642</v>
      </c>
      <c r="H191" s="15" t="s">
        <v>6</v>
      </c>
    </row>
    <row r="192" spans="2:8" ht="15.75" x14ac:dyDescent="0.25">
      <c r="B192" s="24" t="s">
        <v>643</v>
      </c>
      <c r="C192" s="17">
        <v>0</v>
      </c>
      <c r="D192" s="37">
        <v>0</v>
      </c>
      <c r="E192" s="13">
        <f t="shared" si="2"/>
        <v>0</v>
      </c>
      <c r="F192" s="38" t="s">
        <v>15</v>
      </c>
      <c r="G192" s="29" t="s">
        <v>644</v>
      </c>
      <c r="H192" s="15" t="s">
        <v>6</v>
      </c>
    </row>
    <row r="193" spans="2:8" ht="15.75" x14ac:dyDescent="0.25">
      <c r="B193" s="24" t="s">
        <v>645</v>
      </c>
      <c r="C193" s="17">
        <v>0</v>
      </c>
      <c r="D193" s="37">
        <v>0</v>
      </c>
      <c r="E193" s="13">
        <f t="shared" si="2"/>
        <v>0</v>
      </c>
      <c r="F193" s="38" t="s">
        <v>15</v>
      </c>
      <c r="G193" s="29" t="s">
        <v>646</v>
      </c>
      <c r="H193" s="15" t="s">
        <v>6</v>
      </c>
    </row>
    <row r="194" spans="2:8" ht="15.75" x14ac:dyDescent="0.25">
      <c r="B194" s="24" t="s">
        <v>647</v>
      </c>
      <c r="C194" s="17">
        <v>0</v>
      </c>
      <c r="D194" s="37">
        <v>0</v>
      </c>
      <c r="E194" s="13">
        <f t="shared" si="2"/>
        <v>0</v>
      </c>
      <c r="F194" s="38" t="s">
        <v>15</v>
      </c>
      <c r="G194" s="29" t="s">
        <v>648</v>
      </c>
      <c r="H194" s="15" t="s">
        <v>6</v>
      </c>
    </row>
  </sheetData>
  <sheetProtection algorithmName="SHA-512" hashValue="bHu97hO9E7xgc7E0jxqSU8zS9dCSM1p3m26sBsN/JrHDafhQmCOpeilCpvW48ui+hxcenmn1AWNkaXAA/Eg/0Q==" saltValue="xjq/VnthgAJ1v2L8rVzNfg==" spinCount="100000" sheet="1" objects="1" scenarios="1"/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DENTISTA</vt:lpstr>
      <vt:lpstr>ZELADOR HOSPITALAR</vt:lpstr>
      <vt:lpstr>AUXILIAR DE ODONTOLOGIA</vt:lpstr>
      <vt:lpstr>TERAPEUTA OCUPACIONAL</vt:lpstr>
      <vt:lpstr>ENGENHEIRO CIVIL</vt:lpstr>
      <vt:lpstr>OPERADOR DE MAQUINAS</vt:lpstr>
      <vt:lpstr>VIGIA</vt:lpstr>
      <vt:lpstr>ENFERMEIRO</vt:lpstr>
      <vt:lpstr>TEC. ENFERMAGEM</vt:lpstr>
      <vt:lpstr>TECNICO EM RADIOLOGIA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LUIS PADILHA</dc:creator>
  <cp:lastModifiedBy>Wellington Miguel Correa Padilha</cp:lastModifiedBy>
  <cp:lastPrinted>2022-09-26T16:29:09Z</cp:lastPrinted>
  <dcterms:created xsi:type="dcterms:W3CDTF">2022-02-15T17:45:08Z</dcterms:created>
  <dcterms:modified xsi:type="dcterms:W3CDTF">2024-10-07T18:19:08Z</dcterms:modified>
</cp:coreProperties>
</file>